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1\Desktop\Jody\Speed Skating\Meets\NWT Champs\"/>
    </mc:Choice>
  </mc:AlternateContent>
  <xr:revisionPtr revIDLastSave="0" documentId="8_{1D4E2E04-8A9B-48A9-B012-FD2BB17F266E}" xr6:coauthVersionLast="41" xr6:coauthVersionMax="41" xr10:uidLastSave="{00000000-0000-0000-0000-000000000000}"/>
  <bookViews>
    <workbookView xWindow="-120" yWindow="-120" windowWidth="29040" windowHeight="15840" xr2:uid="{C72776EB-3C63-4A99-B701-02F29D460244}"/>
  </bookViews>
  <sheets>
    <sheet name="Division 1 " sheetId="5" r:id="rId1"/>
    <sheet name="Division 2 " sheetId="4" r:id="rId2"/>
    <sheet name="Division 3" sheetId="3" r:id="rId3"/>
    <sheet name="Division 4 " sheetId="2" r:id="rId4"/>
    <sheet name="Division 5 " sheetId="1" r:id="rId5"/>
    <sheet name="Special Olympians" sheetId="6" r:id="rId6"/>
    <sheet name="Rockets &amp; 1500M" sheetId="7" r:id="rId7"/>
    <sheet name="Official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" i="5" l="1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</calcChain>
</file>

<file path=xl/sharedStrings.xml><?xml version="1.0" encoding="utf-8"?>
<sst xmlns="http://schemas.openxmlformats.org/spreadsheetml/2006/main" count="1882" uniqueCount="911">
  <si>
    <t>E SILVER</t>
  </si>
  <si>
    <t>C4</t>
  </si>
  <si>
    <t>0.29.86</t>
  </si>
  <si>
    <t>0.57.00</t>
  </si>
  <si>
    <t>0.27.01</t>
  </si>
  <si>
    <t>Hynes-Ruggles, Charlette HR</t>
  </si>
  <si>
    <t>E GOLD</t>
  </si>
  <si>
    <t>C3</t>
  </si>
  <si>
    <t>0.26.90</t>
  </si>
  <si>
    <t>C2</t>
  </si>
  <si>
    <t>0.54.79</t>
  </si>
  <si>
    <t>Evoy, Garrett Ft S</t>
  </si>
  <si>
    <t>D BRONZE</t>
  </si>
  <si>
    <t>C1</t>
  </si>
  <si>
    <t>B5</t>
  </si>
  <si>
    <t>0.47.66</t>
  </si>
  <si>
    <t>0.24.63</t>
  </si>
  <si>
    <t>Corrigan, Chloe Ft S</t>
  </si>
  <si>
    <t>D SILVER</t>
  </si>
  <si>
    <t>B2</t>
  </si>
  <si>
    <t>B4</t>
  </si>
  <si>
    <t>0.23.45</t>
  </si>
  <si>
    <t>0.47.11</t>
  </si>
  <si>
    <t>0.23.76</t>
  </si>
  <si>
    <t>Rymer, Nicholas HR</t>
  </si>
  <si>
    <t>D GOLD</t>
  </si>
  <si>
    <t>B3</t>
  </si>
  <si>
    <t>1.02.90</t>
  </si>
  <si>
    <t>0.22.59</t>
  </si>
  <si>
    <t>0.22.17</t>
  </si>
  <si>
    <t>Crawley-Blauel, Ava Ft S</t>
  </si>
  <si>
    <t>C BRONZE</t>
  </si>
  <si>
    <t>B1</t>
  </si>
  <si>
    <t>0.22.93</t>
  </si>
  <si>
    <t>0.48.41</t>
  </si>
  <si>
    <t>A5</t>
  </si>
  <si>
    <t>0.21.74</t>
  </si>
  <si>
    <t>Touesnard, Sophia HR</t>
  </si>
  <si>
    <t>C SILVER</t>
  </si>
  <si>
    <t>1.07.70</t>
  </si>
  <si>
    <t>A4</t>
  </si>
  <si>
    <t>0.21.60</t>
  </si>
  <si>
    <t>0.21.87</t>
  </si>
  <si>
    <t>Evoy, Wyatt Ft S</t>
  </si>
  <si>
    <t>C GOLD</t>
  </si>
  <si>
    <t>1.01.40</t>
  </si>
  <si>
    <t>0.24.00</t>
  </si>
  <si>
    <t>0.43.78</t>
  </si>
  <si>
    <t>0.22.78</t>
  </si>
  <si>
    <t>Pellissey, Lexus HR</t>
  </si>
  <si>
    <t>B BRONZE</t>
  </si>
  <si>
    <t>1.07.09</t>
  </si>
  <si>
    <t>0.22.31</t>
  </si>
  <si>
    <t>0.43.35</t>
  </si>
  <si>
    <t>0.21.51</t>
  </si>
  <si>
    <t>Kaglik-Lapierre, Megan Ft S</t>
  </si>
  <si>
    <t>B SILVER</t>
  </si>
  <si>
    <t>0.22.09</t>
  </si>
  <si>
    <t>A3</t>
  </si>
  <si>
    <t>0.38.98</t>
  </si>
  <si>
    <t>0.22.33</t>
  </si>
  <si>
    <t>Gaudreault, Mira</t>
  </si>
  <si>
    <t>B GOLD</t>
  </si>
  <si>
    <t>1.01.99</t>
  </si>
  <si>
    <t>0.22.08</t>
  </si>
  <si>
    <t>0.41.43</t>
  </si>
  <si>
    <t>0.22.01</t>
  </si>
  <si>
    <t>Klein, Grayson Ft S</t>
  </si>
  <si>
    <t>A BRONZE</t>
  </si>
  <si>
    <t>A2</t>
  </si>
  <si>
    <t>1.00.96</t>
  </si>
  <si>
    <t>0.39.34</t>
  </si>
  <si>
    <t>A1</t>
  </si>
  <si>
    <t>0.19.13</t>
  </si>
  <si>
    <t>Pellissey, Sachey HR</t>
  </si>
  <si>
    <t>A SILVER</t>
  </si>
  <si>
    <t>1.02.60</t>
  </si>
  <si>
    <t>0.20.90</t>
  </si>
  <si>
    <t>0.39.09</t>
  </si>
  <si>
    <t>0.19.98</t>
  </si>
  <si>
    <t>Bennett, Payton Ft S</t>
  </si>
  <si>
    <t>A GOLD</t>
  </si>
  <si>
    <t>0.58.92</t>
  </si>
  <si>
    <t>0.20.24</t>
  </si>
  <si>
    <t>0.37.63</t>
  </si>
  <si>
    <t>0.19.62</t>
  </si>
  <si>
    <t>Murphy, Michael</t>
  </si>
  <si>
    <t>Medal</t>
  </si>
  <si>
    <t xml:space="preserve"> Total Pts</t>
  </si>
  <si>
    <t>Final</t>
  </si>
  <si>
    <t>Time</t>
  </si>
  <si>
    <t>Heat</t>
  </si>
  <si>
    <t>Name</t>
  </si>
  <si>
    <t>300M</t>
  </si>
  <si>
    <t>100M</t>
  </si>
  <si>
    <t>200M</t>
  </si>
  <si>
    <t>Division 5</t>
  </si>
  <si>
    <t>DNS</t>
  </si>
  <si>
    <t>0.20.00</t>
  </si>
  <si>
    <t>0.57.54</t>
  </si>
  <si>
    <t>0.37.53</t>
  </si>
  <si>
    <t>Hwata, Jayden</t>
  </si>
  <si>
    <t>1.17.37</t>
  </si>
  <si>
    <t>0.20.72</t>
  </si>
  <si>
    <t>1.00.44</t>
  </si>
  <si>
    <t>0.38.91</t>
  </si>
  <si>
    <t>Erasmus, Addyson Ft S</t>
  </si>
  <si>
    <t>1.18.47</t>
  </si>
  <si>
    <t>0.20.30</t>
  </si>
  <si>
    <t>0.55.78</t>
  </si>
  <si>
    <t>0.36.60</t>
  </si>
  <si>
    <t>Aylward, Jacob HR</t>
  </si>
  <si>
    <t>1.16.08</t>
  </si>
  <si>
    <t>0.20.54</t>
  </si>
  <si>
    <t>0.56.17</t>
  </si>
  <si>
    <t>0.38.32</t>
  </si>
  <si>
    <t>0.43.28</t>
  </si>
  <si>
    <t>Messier, Zachary</t>
  </si>
  <si>
    <t>0.18.79</t>
  </si>
  <si>
    <t>0.58.19</t>
  </si>
  <si>
    <t>Lothian, Emily</t>
  </si>
  <si>
    <t>1.07.54</t>
  </si>
  <si>
    <t>0.20.64</t>
  </si>
  <si>
    <t>0.52.57</t>
  </si>
  <si>
    <t>Berrub, Penelope HR</t>
  </si>
  <si>
    <t>1.12.02</t>
  </si>
  <si>
    <t>0.18.94</t>
  </si>
  <si>
    <t>0.54.81</t>
  </si>
  <si>
    <t>0.36.74</t>
  </si>
  <si>
    <t>Gordon, Seth</t>
  </si>
  <si>
    <t>0.19.78</t>
  </si>
  <si>
    <t>0.54.70</t>
  </si>
  <si>
    <t>0.36.98</t>
  </si>
  <si>
    <t>Willkomm, Jasper IN</t>
  </si>
  <si>
    <t>0.18.77</t>
  </si>
  <si>
    <t>0.54.86</t>
  </si>
  <si>
    <t>Tam, Sunny</t>
  </si>
  <si>
    <t>0.20.79</t>
  </si>
  <si>
    <t>0.52.94</t>
  </si>
  <si>
    <t>0.35.68</t>
  </si>
  <si>
    <t>Mahon, Colin</t>
  </si>
  <si>
    <t>1.05.17</t>
  </si>
  <si>
    <t>McEachern, Yuma</t>
  </si>
  <si>
    <t>1.09.28</t>
  </si>
  <si>
    <t>0.19.58</t>
  </si>
  <si>
    <t>0.55.21</t>
  </si>
  <si>
    <t>0.34.81</t>
  </si>
  <si>
    <t>Low, Marcus</t>
  </si>
  <si>
    <t>1.05.13</t>
  </si>
  <si>
    <t>0.18.27</t>
  </si>
  <si>
    <t>0.51.96</t>
  </si>
  <si>
    <t>0.35.47</t>
  </si>
  <si>
    <t>Williams-Snider, Katana Ft S</t>
  </si>
  <si>
    <t>0.17.28</t>
  </si>
  <si>
    <t>0.47.51</t>
  </si>
  <si>
    <t>0.33.86</t>
  </si>
  <si>
    <t>Sian-Squires, Chloe</t>
  </si>
  <si>
    <t>400M</t>
  </si>
  <si>
    <t>Division 4</t>
  </si>
  <si>
    <t>F SILVER</t>
  </si>
  <si>
    <t>D4</t>
  </si>
  <si>
    <t>D5</t>
  </si>
  <si>
    <t>1.28.38</t>
  </si>
  <si>
    <t>D2</t>
  </si>
  <si>
    <t>0.34.13</t>
  </si>
  <si>
    <t>1.08.34</t>
  </si>
  <si>
    <t>0.52.42</t>
  </si>
  <si>
    <t>Nelson, Spencer</t>
  </si>
  <si>
    <t>F GOLD</t>
  </si>
  <si>
    <t>0.34.19</t>
  </si>
  <si>
    <t>1.06.83</t>
  </si>
  <si>
    <t>D3</t>
  </si>
  <si>
    <t>0.48.80</t>
  </si>
  <si>
    <t>Kapraelian, Alexana</t>
  </si>
  <si>
    <t>E BRONZE</t>
  </si>
  <si>
    <t>1.25.08</t>
  </si>
  <si>
    <t>0.34.77</t>
  </si>
  <si>
    <t>1.06.91</t>
  </si>
  <si>
    <t>0.49.91</t>
  </si>
  <si>
    <t>Messier, Melanie</t>
  </si>
  <si>
    <t>D1</t>
  </si>
  <si>
    <t>1.18.82</t>
  </si>
  <si>
    <t>0.31.61</t>
  </si>
  <si>
    <t>1.00.74</t>
  </si>
  <si>
    <t>0.46.81</t>
  </si>
  <si>
    <t>Noseworthy, Katie Ft S</t>
  </si>
  <si>
    <t>1.18.65</t>
  </si>
  <si>
    <t>1.01.20</t>
  </si>
  <si>
    <t>Lennie, Denita IN</t>
  </si>
  <si>
    <t>0.31.20</t>
  </si>
  <si>
    <t>1.00.61</t>
  </si>
  <si>
    <t>0.46.27</t>
  </si>
  <si>
    <t>Mahon, Peter</t>
  </si>
  <si>
    <t>1.15.39</t>
  </si>
  <si>
    <t>0.30.80</t>
  </si>
  <si>
    <t>0.59.95</t>
  </si>
  <si>
    <t>Lothian, Benjamin</t>
  </si>
  <si>
    <t>1.18.44</t>
  </si>
  <si>
    <t>0.30.69</t>
  </si>
  <si>
    <t>0.57.98</t>
  </si>
  <si>
    <t>0.44.62</t>
  </si>
  <si>
    <t>Berrub, Sebastian HR</t>
  </si>
  <si>
    <t>1.17.98</t>
  </si>
  <si>
    <t>0.30.29</t>
  </si>
  <si>
    <t>0.59.82</t>
  </si>
  <si>
    <t>Murphy, Brigid</t>
  </si>
  <si>
    <t>1.08.64</t>
  </si>
  <si>
    <t>0.28.25</t>
  </si>
  <si>
    <t>0.42.41</t>
  </si>
  <si>
    <t>Touesnard, Josee HR</t>
  </si>
  <si>
    <t>1.14.59</t>
  </si>
  <si>
    <t>0.30.37</t>
  </si>
  <si>
    <t>0.57.95</t>
  </si>
  <si>
    <t>0.43.79</t>
  </si>
  <si>
    <t>Bain, Tamara IN</t>
  </si>
  <si>
    <t>1.12.13</t>
  </si>
  <si>
    <t>0.28.52</t>
  </si>
  <si>
    <t>0.57.55</t>
  </si>
  <si>
    <t>0.44.28</t>
  </si>
  <si>
    <t>Tanche-Hanna, Amaria Ft S</t>
  </si>
  <si>
    <t>1.12.99</t>
  </si>
  <si>
    <t>0.30.09</t>
  </si>
  <si>
    <t>0.57.24</t>
  </si>
  <si>
    <t>0.43.22</t>
  </si>
  <si>
    <t>Nystrom, Ava</t>
  </si>
  <si>
    <t>1.06.23</t>
  </si>
  <si>
    <t>0.28.46</t>
  </si>
  <si>
    <t>0.53.72</t>
  </si>
  <si>
    <t>Manalo, Daniel Ft S</t>
  </si>
  <si>
    <t>1.12.69</t>
  </si>
  <si>
    <t>0.29.15</t>
  </si>
  <si>
    <t>0.57.67</t>
  </si>
  <si>
    <t>0.43.47</t>
  </si>
  <si>
    <t>Neglak-Voss, Emily</t>
  </si>
  <si>
    <t>1.09.88</t>
  </si>
  <si>
    <t>0.27.21</t>
  </si>
  <si>
    <t>0.56.24</t>
  </si>
  <si>
    <t>0.40.62</t>
  </si>
  <si>
    <t>McEachern, Seiya</t>
  </si>
  <si>
    <t>1.07.22</t>
  </si>
  <si>
    <t>0.27.69</t>
  </si>
  <si>
    <t>0.53.43</t>
  </si>
  <si>
    <t>0.40.20</t>
  </si>
  <si>
    <t>Messier, Rebecca</t>
  </si>
  <si>
    <t>500M</t>
  </si>
  <si>
    <t>Division 3</t>
  </si>
  <si>
    <t>Erasmus, Ava Ft S</t>
  </si>
  <si>
    <t>0.29.53</t>
  </si>
  <si>
    <t>0.56.82</t>
  </si>
  <si>
    <t>0.44.11</t>
  </si>
  <si>
    <t>1.10.22</t>
  </si>
  <si>
    <t>Nelson, Morgan</t>
  </si>
  <si>
    <t>0.56.08</t>
  </si>
  <si>
    <t>0.41.67</t>
  </si>
  <si>
    <t>1.08.33</t>
  </si>
  <si>
    <t>Wainman, Reese IN</t>
  </si>
  <si>
    <t>0.29.05</t>
  </si>
  <si>
    <t>0.42.07</t>
  </si>
  <si>
    <t>1.08.90</t>
  </si>
  <si>
    <t>Nelson, Kara</t>
  </si>
  <si>
    <t>E2</t>
  </si>
  <si>
    <t>0.35.97</t>
  </si>
  <si>
    <t>0.54.91</t>
  </si>
  <si>
    <t>MacNeil, Madden IN</t>
  </si>
  <si>
    <t>0.27.49</t>
  </si>
  <si>
    <t>0.53.08</t>
  </si>
  <si>
    <t>0.41.09</t>
  </si>
  <si>
    <t>1.07.86</t>
  </si>
  <si>
    <t>Christofferson, Isabelle</t>
  </si>
  <si>
    <t>0.26.17</t>
  </si>
  <si>
    <t>0.52.99</t>
  </si>
  <si>
    <t>0.40.07</t>
  </si>
  <si>
    <t>Barnard, Maliq</t>
  </si>
  <si>
    <t>0.28.00</t>
  </si>
  <si>
    <t>0.54.56</t>
  </si>
  <si>
    <t>0.40.80</t>
  </si>
  <si>
    <t>1.07.36</t>
  </si>
  <si>
    <t>Duperré, Gwenael</t>
  </si>
  <si>
    <t>0.26.15</t>
  </si>
  <si>
    <t>0.51.25</t>
  </si>
  <si>
    <t>0.38.44</t>
  </si>
  <si>
    <t>1.10.16</t>
  </si>
  <si>
    <t>Boudreau, Joshua</t>
  </si>
  <si>
    <t>0.26.14</t>
  </si>
  <si>
    <t>0.50.67</t>
  </si>
  <si>
    <t>0.38.60</t>
  </si>
  <si>
    <t>1.02.77</t>
  </si>
  <si>
    <t>Larkin, Lois IN</t>
  </si>
  <si>
    <t>0.25.53</t>
  </si>
  <si>
    <t>0.50.36</t>
  </si>
  <si>
    <t>0.39.32</t>
  </si>
  <si>
    <t>1.04.73</t>
  </si>
  <si>
    <t>Lafferty, Mikayla Ft S</t>
  </si>
  <si>
    <t>E1</t>
  </si>
  <si>
    <t>0.33.77</t>
  </si>
  <si>
    <t>0.50.08</t>
  </si>
  <si>
    <t>0.37.89</t>
  </si>
  <si>
    <t>1.02.94</t>
  </si>
  <si>
    <t>McEachern, Maica</t>
  </si>
  <si>
    <t>0.25.98</t>
  </si>
  <si>
    <t>0.52.29</t>
  </si>
  <si>
    <t>1.02.58</t>
  </si>
  <si>
    <t>Kapraelian, Madeleine</t>
  </si>
  <si>
    <t>0.24.62</t>
  </si>
  <si>
    <t>0.50.26</t>
  </si>
  <si>
    <t>0.38.18</t>
  </si>
  <si>
    <t>1.02.41</t>
  </si>
  <si>
    <t>Clinton, Byran</t>
  </si>
  <si>
    <t>0.25.77</t>
  </si>
  <si>
    <t>0.48.61</t>
  </si>
  <si>
    <t>0.37.61</t>
  </si>
  <si>
    <t>1.03.23</t>
  </si>
  <si>
    <t>Hult-Griffin, Seigna IN</t>
  </si>
  <si>
    <t>1000M</t>
  </si>
  <si>
    <t>Pursuit</t>
  </si>
  <si>
    <t>Division 2</t>
  </si>
  <si>
    <t>E3</t>
  </si>
  <si>
    <t>0.24.98</t>
  </si>
  <si>
    <t>0.47.18</t>
  </si>
  <si>
    <t>C5</t>
  </si>
  <si>
    <t>2.10.27</t>
  </si>
  <si>
    <t>0.58.39</t>
  </si>
  <si>
    <t>Galasinao, Leif</t>
  </si>
  <si>
    <t>0.23.82</t>
  </si>
  <si>
    <t>0.45.18</t>
  </si>
  <si>
    <t>1.56.51</t>
  </si>
  <si>
    <t>0.56.34</t>
  </si>
  <si>
    <t>Dunn, Lochlan</t>
  </si>
  <si>
    <t>0.23.44</t>
  </si>
  <si>
    <t>0.44.84</t>
  </si>
  <si>
    <t>2.03.13</t>
  </si>
  <si>
    <t>0.56.14</t>
  </si>
  <si>
    <t>Skauge, Kali</t>
  </si>
  <si>
    <t>0.22.83</t>
  </si>
  <si>
    <t>0.44.97</t>
  </si>
  <si>
    <t>2.02.92</t>
  </si>
  <si>
    <t>Picek, Kaleb IN</t>
  </si>
  <si>
    <t>0.44.01</t>
  </si>
  <si>
    <t>1.56.46</t>
  </si>
  <si>
    <t>PEN-I</t>
  </si>
  <si>
    <t>MacGillivray, Lachlan</t>
  </si>
  <si>
    <t>0.23.08</t>
  </si>
  <si>
    <t>1.54.59</t>
  </si>
  <si>
    <t>0.54.42</t>
  </si>
  <si>
    <t>Duperré, Noam</t>
  </si>
  <si>
    <t>B6</t>
  </si>
  <si>
    <t>0.22.36</t>
  </si>
  <si>
    <t>0.43.88</t>
  </si>
  <si>
    <t>1.49.40</t>
  </si>
  <si>
    <t>0.53.62</t>
  </si>
  <si>
    <t>Dizon, Lance</t>
  </si>
  <si>
    <t>0.25.91</t>
  </si>
  <si>
    <t>0.42.11</t>
  </si>
  <si>
    <t>1.45.81</t>
  </si>
  <si>
    <t>Larkin, Daniel IN</t>
  </si>
  <si>
    <t>0.21.41</t>
  </si>
  <si>
    <t>1.56.14</t>
  </si>
  <si>
    <t>0.51.22</t>
  </si>
  <si>
    <t>Dizon, Luke</t>
  </si>
  <si>
    <t>A6</t>
  </si>
  <si>
    <t>0.40.95</t>
  </si>
  <si>
    <t>1.54.66</t>
  </si>
  <si>
    <t>Acorn, Sage</t>
  </si>
  <si>
    <t>0.20.66</t>
  </si>
  <si>
    <t>0.39.50</t>
  </si>
  <si>
    <t>1.45.06</t>
  </si>
  <si>
    <t>0.50.66</t>
  </si>
  <si>
    <t>Rourke, Sylvain</t>
  </si>
  <si>
    <t>0.21.52</t>
  </si>
  <si>
    <t>0.39.60</t>
  </si>
  <si>
    <t>1.40.61</t>
  </si>
  <si>
    <t>0.49.62</t>
  </si>
  <si>
    <t>Acorn, Wren</t>
  </si>
  <si>
    <t>0.21.16</t>
  </si>
  <si>
    <t>0.39.08</t>
  </si>
  <si>
    <t>1.41.25</t>
  </si>
  <si>
    <t>0.49.74</t>
  </si>
  <si>
    <t>Hult-Griffin, Stryden IN</t>
  </si>
  <si>
    <t>0.20.18</t>
  </si>
  <si>
    <t>0.37.66</t>
  </si>
  <si>
    <t>1.42.01</t>
  </si>
  <si>
    <t>0.47.60</t>
  </si>
  <si>
    <t>McLeod, Dalton IN</t>
  </si>
  <si>
    <t>0.19.69</t>
  </si>
  <si>
    <t>0.38.24</t>
  </si>
  <si>
    <t>1.52.88</t>
  </si>
  <si>
    <t>0.48.62</t>
  </si>
  <si>
    <t>Picek, Braeden IN</t>
  </si>
  <si>
    <t>1500M</t>
  </si>
  <si>
    <t>Division 1</t>
  </si>
  <si>
    <t>PL</t>
  </si>
  <si>
    <t>Pts</t>
  </si>
  <si>
    <t>Special Olympians</t>
  </si>
  <si>
    <t>Rockets</t>
  </si>
  <si>
    <t>Officials</t>
  </si>
  <si>
    <t>Meet Coordinator</t>
  </si>
  <si>
    <t>Registrar</t>
  </si>
  <si>
    <t xml:space="preserve">Jody Pellissey </t>
  </si>
  <si>
    <t>Karin Clark</t>
  </si>
  <si>
    <t>Timers</t>
  </si>
  <si>
    <t>Place Judge</t>
  </si>
  <si>
    <t>Lap counter</t>
  </si>
  <si>
    <t>Starter</t>
  </si>
  <si>
    <t>Chief</t>
  </si>
  <si>
    <t>Greg Skauge</t>
  </si>
  <si>
    <t>Martin Rourke</t>
  </si>
  <si>
    <t>Lori Coombs</t>
  </si>
  <si>
    <t>Blair Chapman</t>
  </si>
  <si>
    <t>Menzie McEachern</t>
  </si>
  <si>
    <t>Referee</t>
  </si>
  <si>
    <t>Track Stewards</t>
  </si>
  <si>
    <t>Water</t>
  </si>
  <si>
    <t>Runners</t>
  </si>
  <si>
    <t>Robin Greig</t>
  </si>
  <si>
    <t>Jason Messier</t>
  </si>
  <si>
    <t>Marie-Eve Duperre</t>
  </si>
  <si>
    <t>Rebecca Mahler</t>
  </si>
  <si>
    <t>Sean MacGillivray</t>
  </si>
  <si>
    <t>Georgia Pellissey</t>
  </si>
  <si>
    <t>Jill Gilday</t>
  </si>
  <si>
    <t>Ella Skauge</t>
  </si>
  <si>
    <t>Recorder</t>
  </si>
  <si>
    <t>Certificates</t>
  </si>
  <si>
    <t>Clerk of Course</t>
  </si>
  <si>
    <t>Announcer</t>
  </si>
  <si>
    <t>Colleen Greig</t>
  </si>
  <si>
    <t>Carla Skauge</t>
  </si>
  <si>
    <t>Sandy Little</t>
  </si>
  <si>
    <t>Heather Hannah</t>
  </si>
  <si>
    <t>First Aid</t>
  </si>
  <si>
    <t>Set-up &amp; Take down</t>
  </si>
  <si>
    <t>Food Coordinator</t>
  </si>
  <si>
    <t>62 Degrees North</t>
  </si>
  <si>
    <t>Alexandre Larouche</t>
  </si>
  <si>
    <t>Myra Bowerman</t>
  </si>
  <si>
    <t>F0.31.23</t>
  </si>
  <si>
    <t>F0.38.49</t>
  </si>
  <si>
    <t>F0.39.64</t>
  </si>
  <si>
    <t>F0.47.83</t>
  </si>
  <si>
    <t>F0.47.91</t>
  </si>
  <si>
    <t>F0.52.53</t>
  </si>
  <si>
    <t>F0.56.73</t>
  </si>
  <si>
    <t>F0.47.79</t>
  </si>
  <si>
    <t>F1.21.23</t>
  </si>
  <si>
    <t>F1.00.90</t>
  </si>
  <si>
    <t>Penalty- Impeding (C2)</t>
  </si>
  <si>
    <t>F0.53.67</t>
  </si>
  <si>
    <t>F0.29.64</t>
  </si>
  <si>
    <t>0.24.80</t>
  </si>
  <si>
    <t>0.30.48</t>
  </si>
  <si>
    <t>0.26.65</t>
  </si>
  <si>
    <t>0.21.38</t>
  </si>
  <si>
    <t>0.22.27</t>
  </si>
  <si>
    <t>0.22.45</t>
  </si>
  <si>
    <t>0.24.07</t>
  </si>
  <si>
    <t>0.19.25</t>
  </si>
  <si>
    <t>0.19.80</t>
  </si>
  <si>
    <t>0.19.54</t>
  </si>
  <si>
    <t>F0.27.58</t>
  </si>
  <si>
    <t>F0.30.41</t>
  </si>
  <si>
    <t>0.36.80</t>
  </si>
  <si>
    <t>0.33.82</t>
  </si>
  <si>
    <t>0.34.68</t>
  </si>
  <si>
    <t>0.39.37</t>
  </si>
  <si>
    <t>0.36.61</t>
  </si>
  <si>
    <t>0.38.34</t>
  </si>
  <si>
    <t>0.38.50</t>
  </si>
  <si>
    <t>0.35.76</t>
  </si>
  <si>
    <t>0.32.44</t>
  </si>
  <si>
    <t>0.35.82</t>
  </si>
  <si>
    <t>0.38.07</t>
  </si>
  <si>
    <t>F0.41.82</t>
  </si>
  <si>
    <t>0.36.03</t>
  </si>
  <si>
    <t>0.50.71</t>
  </si>
  <si>
    <t>F0.58.02</t>
  </si>
  <si>
    <t>0.52.77</t>
  </si>
  <si>
    <t>0.46.68</t>
  </si>
  <si>
    <t>0.47.37</t>
  </si>
  <si>
    <t>0.47.35</t>
  </si>
  <si>
    <t>0.41.40</t>
  </si>
  <si>
    <t>0.43.42</t>
  </si>
  <si>
    <t>0.40.87</t>
  </si>
  <si>
    <t>0.43.50</t>
  </si>
  <si>
    <t>0.42.70</t>
  </si>
  <si>
    <t>F/NT</t>
  </si>
  <si>
    <t>Finish-No Time</t>
  </si>
  <si>
    <t>0.44.12</t>
  </si>
  <si>
    <t>0.40.86</t>
  </si>
  <si>
    <t>F0.50.14</t>
  </si>
  <si>
    <t>0.43.03</t>
  </si>
  <si>
    <t>0.43.83</t>
  </si>
  <si>
    <t>F1.20.22</t>
  </si>
  <si>
    <t>1.08.41</t>
  </si>
  <si>
    <t>DNF</t>
  </si>
  <si>
    <t>Did Not Finish</t>
  </si>
  <si>
    <t>1.06.54</t>
  </si>
  <si>
    <t>1.09.94</t>
  </si>
  <si>
    <t>1.09.13</t>
  </si>
  <si>
    <t>1.04.93</t>
  </si>
  <si>
    <t>1.03.73</t>
  </si>
  <si>
    <t>F1.15.65</t>
  </si>
  <si>
    <t>1.06.36</t>
  </si>
  <si>
    <t>1.02.26</t>
  </si>
  <si>
    <t>1.02.22</t>
  </si>
  <si>
    <t>0.57.60</t>
  </si>
  <si>
    <t>0.55.58</t>
  </si>
  <si>
    <t>0.57.18</t>
  </si>
  <si>
    <t>0.50.18</t>
  </si>
  <si>
    <t>0.52.68</t>
  </si>
  <si>
    <t>F1.03.14</t>
  </si>
  <si>
    <t>0.47.85</t>
  </si>
  <si>
    <t>0.48.85</t>
  </si>
  <si>
    <t>0.49.84</t>
  </si>
  <si>
    <t>0.50.45</t>
  </si>
  <si>
    <t>0.44.83</t>
  </si>
  <si>
    <t>0.46.83</t>
  </si>
  <si>
    <t>0.46.55</t>
  </si>
  <si>
    <t>F0.47.82</t>
  </si>
  <si>
    <t>F0.56.15</t>
  </si>
  <si>
    <t>F1.04.24</t>
  </si>
  <si>
    <t>F0.45.42</t>
  </si>
  <si>
    <t>F0.48.95</t>
  </si>
  <si>
    <t>F0.55.77</t>
  </si>
  <si>
    <t>0.55.66</t>
  </si>
  <si>
    <t>0.44.52</t>
  </si>
  <si>
    <t>0.59.30</t>
  </si>
  <si>
    <t>0.41.87</t>
  </si>
  <si>
    <t>0.43.10</t>
  </si>
  <si>
    <t>0.44.31</t>
  </si>
  <si>
    <t>0.54.66</t>
  </si>
  <si>
    <t>0.36.78</t>
  </si>
  <si>
    <t>0.39.45</t>
  </si>
  <si>
    <t>F0.42.55</t>
  </si>
  <si>
    <t>0.40.47</t>
  </si>
  <si>
    <t>F0.50.42</t>
  </si>
  <si>
    <t>1.00.22</t>
  </si>
  <si>
    <t>0.54.64</t>
  </si>
  <si>
    <t>F1.05.94</t>
  </si>
  <si>
    <t>0.54.26</t>
  </si>
  <si>
    <t>0.55.76</t>
  </si>
  <si>
    <t>0.53.49</t>
  </si>
  <si>
    <t>1.00.16</t>
  </si>
  <si>
    <t>0.59.93</t>
  </si>
  <si>
    <t>F0.50.52</t>
  </si>
  <si>
    <t>0.50.01</t>
  </si>
  <si>
    <t>0.50.70</t>
  </si>
  <si>
    <t>0.51.72</t>
  </si>
  <si>
    <t>0.55.08</t>
  </si>
  <si>
    <t>1.00.99</t>
  </si>
  <si>
    <t>0.56.84</t>
  </si>
  <si>
    <t>F1.16.68</t>
  </si>
  <si>
    <t>1.07.81</t>
  </si>
  <si>
    <t>1.08.39</t>
  </si>
  <si>
    <t>0.58.98</t>
  </si>
  <si>
    <t>1.00.08</t>
  </si>
  <si>
    <t>1.00.68</t>
  </si>
  <si>
    <t>1.00.87</t>
  </si>
  <si>
    <t>0.52.50</t>
  </si>
  <si>
    <t>0.57.61</t>
  </si>
  <si>
    <t>0.57.92</t>
  </si>
  <si>
    <t>0.59.14</t>
  </si>
  <si>
    <t>0.54.20</t>
  </si>
  <si>
    <t>0.56.32</t>
  </si>
  <si>
    <t>0.57.48</t>
  </si>
  <si>
    <t>0.57.25</t>
  </si>
  <si>
    <t>0.41.30</t>
  </si>
  <si>
    <t>Did Not Skate</t>
  </si>
  <si>
    <t>0.41.08</t>
  </si>
  <si>
    <t>0.42.94</t>
  </si>
  <si>
    <t>F0.50.78</t>
  </si>
  <si>
    <t>0.38.04</t>
  </si>
  <si>
    <t>0.38.81</t>
  </si>
  <si>
    <t>0.40.74</t>
  </si>
  <si>
    <t>0.40.09</t>
  </si>
  <si>
    <t>0.37.16</t>
  </si>
  <si>
    <t>0.38.11</t>
  </si>
  <si>
    <t>0.37.34</t>
  </si>
  <si>
    <t>0.38.41</t>
  </si>
  <si>
    <t>1.55.20</t>
  </si>
  <si>
    <t>1.56.38</t>
  </si>
  <si>
    <t>1.56.95</t>
  </si>
  <si>
    <t>1.55.92</t>
  </si>
  <si>
    <t>2.03.78</t>
  </si>
  <si>
    <t>F2.05.77</t>
  </si>
  <si>
    <t>1.48.36</t>
  </si>
  <si>
    <t>1.47.30</t>
  </si>
  <si>
    <t>1.46.01</t>
  </si>
  <si>
    <t>1.46.30</t>
  </si>
  <si>
    <t>1.44.92</t>
  </si>
  <si>
    <t>1.44.44</t>
  </si>
  <si>
    <t>1.44.32</t>
  </si>
  <si>
    <t>1.45.72</t>
  </si>
  <si>
    <t>1.47.53</t>
  </si>
  <si>
    <t>F0.31.56</t>
  </si>
  <si>
    <t>F0.23.76</t>
  </si>
  <si>
    <t>F1.03.96</t>
  </si>
  <si>
    <t>777M</t>
  </si>
  <si>
    <t xml:space="preserve">Time </t>
  </si>
  <si>
    <t>1.38.22</t>
  </si>
  <si>
    <t>McKee, Conlan</t>
  </si>
  <si>
    <t>2.23.63</t>
  </si>
  <si>
    <t>Strus, Annie</t>
  </si>
  <si>
    <t>3.06.71</t>
  </si>
  <si>
    <t>Tutcho, Clara</t>
  </si>
  <si>
    <t>2.38.55</t>
  </si>
  <si>
    <t>222M</t>
  </si>
  <si>
    <t>0.22.41</t>
  </si>
  <si>
    <t>0.25.86</t>
  </si>
  <si>
    <t>0.29.30</t>
  </si>
  <si>
    <t>0.25.71</t>
  </si>
  <si>
    <t>0.22.52</t>
  </si>
  <si>
    <t>0.23.72</t>
  </si>
  <si>
    <t>0.23.16</t>
  </si>
  <si>
    <t>0.22.15</t>
  </si>
  <si>
    <t>F0.23.95</t>
  </si>
  <si>
    <t>0.19.92</t>
  </si>
  <si>
    <t>0.21.72</t>
  </si>
  <si>
    <t>F0.22.37</t>
  </si>
  <si>
    <t>0.22.14</t>
  </si>
  <si>
    <t>F0.24.22</t>
  </si>
  <si>
    <t>0.17.49</t>
  </si>
  <si>
    <t>F0.23.35</t>
  </si>
  <si>
    <t>F0.24.11</t>
  </si>
  <si>
    <t>0.16.85</t>
  </si>
  <si>
    <t>0.19.12</t>
  </si>
  <si>
    <t>0.20.48</t>
  </si>
  <si>
    <t>0.20.39</t>
  </si>
  <si>
    <t>0.17.25</t>
  </si>
  <si>
    <t>0.18.33</t>
  </si>
  <si>
    <t>0.19.33</t>
  </si>
  <si>
    <t>F0.23.23</t>
  </si>
  <si>
    <t>0.31.70</t>
  </si>
  <si>
    <t>F0.38.85</t>
  </si>
  <si>
    <t>0.32.75</t>
  </si>
  <si>
    <t>0.33.91</t>
  </si>
  <si>
    <t>0.33.61</t>
  </si>
  <si>
    <t>0.29.87</t>
  </si>
  <si>
    <t>0.30.44</t>
  </si>
  <si>
    <t>0.30.25</t>
  </si>
  <si>
    <t>F0.37.05</t>
  </si>
  <si>
    <t>0.29.35</t>
  </si>
  <si>
    <t>0.29.19</t>
  </si>
  <si>
    <t>0.29.85</t>
  </si>
  <si>
    <t>0.31.75</t>
  </si>
  <si>
    <t>F0.32.90</t>
  </si>
  <si>
    <t>0.27.31</t>
  </si>
  <si>
    <t>0.29.49</t>
  </si>
  <si>
    <t>F0.59.88</t>
  </si>
  <si>
    <t>0.53.20</t>
  </si>
  <si>
    <t>0.54.30</t>
  </si>
  <si>
    <t>0.55.87</t>
  </si>
  <si>
    <t>0.57.30</t>
  </si>
  <si>
    <t>0.56.39</t>
  </si>
  <si>
    <t>0.50.00</t>
  </si>
  <si>
    <t>0.50.19</t>
  </si>
  <si>
    <t>0.50.55</t>
  </si>
  <si>
    <t>0.52.02</t>
  </si>
  <si>
    <t>0.50.79</t>
  </si>
  <si>
    <t>0.50.56</t>
  </si>
  <si>
    <t>0.49.78</t>
  </si>
  <si>
    <t>0.49.99</t>
  </si>
  <si>
    <t>0.47.22</t>
  </si>
  <si>
    <t>0.41.17</t>
  </si>
  <si>
    <t>0.44.30</t>
  </si>
  <si>
    <t>0.45.98</t>
  </si>
  <si>
    <t>F0.53.14</t>
  </si>
  <si>
    <t>0.39.76</t>
  </si>
  <si>
    <t>0.40.69</t>
  </si>
  <si>
    <t>0.42.50</t>
  </si>
  <si>
    <t>0.42.40</t>
  </si>
  <si>
    <t>0.37.84</t>
  </si>
  <si>
    <t>0.38.80</t>
  </si>
  <si>
    <t>0.39.81</t>
  </si>
  <si>
    <t>2.09.71</t>
  </si>
  <si>
    <t>3.19.57</t>
  </si>
  <si>
    <t>333M</t>
  </si>
  <si>
    <t>1.13.76</t>
  </si>
  <si>
    <t>4.10.39</t>
  </si>
  <si>
    <t>F1.22.01</t>
  </si>
  <si>
    <t>F1.30.06</t>
  </si>
  <si>
    <t>F1.05.54</t>
  </si>
  <si>
    <t>F1.21.51</t>
  </si>
  <si>
    <t>F1.27.38</t>
  </si>
  <si>
    <t>F1.09.51</t>
  </si>
  <si>
    <t>F1.15.26</t>
  </si>
  <si>
    <t>F1.23.18</t>
  </si>
  <si>
    <t>F1.19.08</t>
  </si>
  <si>
    <t>F1.19.12</t>
  </si>
  <si>
    <t>F1.30.98</t>
  </si>
  <si>
    <t>F1.21.44</t>
  </si>
  <si>
    <t>111M</t>
  </si>
  <si>
    <t>1.12.73</t>
  </si>
  <si>
    <t>1.03.74</t>
  </si>
  <si>
    <t>1.56.19</t>
  </si>
  <si>
    <t>1.31.31</t>
  </si>
  <si>
    <t>F1.15.44</t>
  </si>
  <si>
    <t>1.12.59</t>
  </si>
  <si>
    <t>1.23.51</t>
  </si>
  <si>
    <t>F1.22.63</t>
  </si>
  <si>
    <t>1.03.84</t>
  </si>
  <si>
    <t>1.00.48</t>
  </si>
  <si>
    <t>1.08.04</t>
  </si>
  <si>
    <t>1.07.76</t>
  </si>
  <si>
    <t>1.03.58</t>
  </si>
  <si>
    <t>F0.58.25</t>
  </si>
  <si>
    <t>0.58.73</t>
  </si>
  <si>
    <t>F1.04.76</t>
  </si>
  <si>
    <t>1.01.22</t>
  </si>
  <si>
    <t>1.01.10</t>
  </si>
  <si>
    <t>1.16.38</t>
  </si>
  <si>
    <t>1.14.80</t>
  </si>
  <si>
    <t>1.04.47</t>
  </si>
  <si>
    <t>0.43.40</t>
  </si>
  <si>
    <t>1.08.61</t>
  </si>
  <si>
    <t>1.08.20</t>
  </si>
  <si>
    <t>F1.27.02</t>
  </si>
  <si>
    <t>1.13.19</t>
  </si>
  <si>
    <t>1.13.60</t>
  </si>
  <si>
    <t>1.17.30</t>
  </si>
  <si>
    <t>F1.25.44</t>
  </si>
  <si>
    <t>1.17.66</t>
  </si>
  <si>
    <t>F1.16.11</t>
  </si>
  <si>
    <t>1.12.86</t>
  </si>
  <si>
    <t>F1.14.30</t>
  </si>
  <si>
    <t>F1.09.64</t>
  </si>
  <si>
    <t>F1.32.32</t>
  </si>
  <si>
    <t>1.19.48</t>
  </si>
  <si>
    <t>1.27.57</t>
  </si>
  <si>
    <t>F1.32.58</t>
  </si>
  <si>
    <t>1.27.03</t>
  </si>
  <si>
    <t>1.14.68</t>
  </si>
  <si>
    <t>1.14.93</t>
  </si>
  <si>
    <t>F1.24.11</t>
  </si>
  <si>
    <t>1.21.70</t>
  </si>
  <si>
    <t>F1.19.66</t>
  </si>
  <si>
    <t>1.12.30</t>
  </si>
  <si>
    <t>1.11.15</t>
  </si>
  <si>
    <t>F1.21.49</t>
  </si>
  <si>
    <t>F1.14.72</t>
  </si>
  <si>
    <t>1.07.74</t>
  </si>
  <si>
    <t>1.09.90</t>
  </si>
  <si>
    <t>1.12.04</t>
  </si>
  <si>
    <t>0.26.25</t>
  </si>
  <si>
    <t>0.27.63</t>
  </si>
  <si>
    <t>0.28.71</t>
  </si>
  <si>
    <t>0.28.39</t>
  </si>
  <si>
    <t>0.29.58</t>
  </si>
  <si>
    <t>0.26.76</t>
  </si>
  <si>
    <t>F0.35.88</t>
  </si>
  <si>
    <t>0.26.73</t>
  </si>
  <si>
    <t>0.25.47</t>
  </si>
  <si>
    <t>0.26.09</t>
  </si>
  <si>
    <t>0.26.22</t>
  </si>
  <si>
    <t>0.25.06</t>
  </si>
  <si>
    <t>0.26.80</t>
  </si>
  <si>
    <t>0.25.49</t>
  </si>
  <si>
    <t>0.22.87</t>
  </si>
  <si>
    <t>0.25.10</t>
  </si>
  <si>
    <t>0.22.04</t>
  </si>
  <si>
    <t>PEN-E</t>
  </si>
  <si>
    <t>Penalty-Equipment</t>
  </si>
  <si>
    <t>0.23.28</t>
  </si>
  <si>
    <t>0.21.14</t>
  </si>
  <si>
    <t>0.23.36</t>
  </si>
  <si>
    <t>0.22.79</t>
  </si>
  <si>
    <t>0.20.92</t>
  </si>
  <si>
    <t>0.19.56</t>
  </si>
  <si>
    <t>0.19.39</t>
  </si>
  <si>
    <t>0.20.56</t>
  </si>
  <si>
    <t>1.05.40</t>
  </si>
  <si>
    <t>1.10.98</t>
  </si>
  <si>
    <t>1.17.86</t>
  </si>
  <si>
    <t>1.27.10</t>
  </si>
  <si>
    <t>1.06.50</t>
  </si>
  <si>
    <t>1.06.87</t>
  </si>
  <si>
    <t>1.04.08</t>
  </si>
  <si>
    <t>1.08.44</t>
  </si>
  <si>
    <t>1.08.93</t>
  </si>
  <si>
    <t>0.56.50</t>
  </si>
  <si>
    <t>0.58.40</t>
  </si>
  <si>
    <t>1.00.27</t>
  </si>
  <si>
    <t>1.02.01</t>
  </si>
  <si>
    <t>1.02.21</t>
  </si>
  <si>
    <t>1.16.31</t>
  </si>
  <si>
    <t>1.17.54</t>
  </si>
  <si>
    <t>1.12.06</t>
  </si>
  <si>
    <t>1.16.56</t>
  </si>
  <si>
    <t>1.12.17</t>
  </si>
  <si>
    <t>F1.16.69</t>
  </si>
  <si>
    <t>1.05.60</t>
  </si>
  <si>
    <t>1.06.49</t>
  </si>
  <si>
    <t>1.16.42</t>
  </si>
  <si>
    <t>F1.19.42</t>
  </si>
  <si>
    <t>1.05.76</t>
  </si>
  <si>
    <t>1.17.72</t>
  </si>
  <si>
    <t>1.17.08</t>
  </si>
  <si>
    <t>1.28.27</t>
  </si>
  <si>
    <t>1.26.83</t>
  </si>
  <si>
    <t>1.27.95</t>
  </si>
  <si>
    <t>F1.14.66</t>
  </si>
  <si>
    <t>1.15.40</t>
  </si>
  <si>
    <t>1.15.64</t>
  </si>
  <si>
    <t>1.11.28</t>
  </si>
  <si>
    <t>1.11.91</t>
  </si>
  <si>
    <t>F1.19.72</t>
  </si>
  <si>
    <t>1.12.43</t>
  </si>
  <si>
    <t>1.13.86</t>
  </si>
  <si>
    <t>F1.17.39</t>
  </si>
  <si>
    <t>1.14.39</t>
  </si>
  <si>
    <t>F1.25.93</t>
  </si>
  <si>
    <t>2.30.95</t>
  </si>
  <si>
    <t>2.33.73</t>
  </si>
  <si>
    <t>2.32.85</t>
  </si>
  <si>
    <t>2.37.94</t>
  </si>
  <si>
    <t>F2.25.95</t>
  </si>
  <si>
    <t>2.11.14</t>
  </si>
  <si>
    <t>2.22.00</t>
  </si>
  <si>
    <t>2.20.64</t>
  </si>
  <si>
    <t>2.17.37</t>
  </si>
  <si>
    <t>2.15.11</t>
  </si>
  <si>
    <t>2.10.99</t>
  </si>
  <si>
    <t>2.13.49</t>
  </si>
  <si>
    <t>2.10.48</t>
  </si>
  <si>
    <t>2.19.69</t>
  </si>
  <si>
    <t>3.06.00</t>
  </si>
  <si>
    <t>3.05.44</t>
  </si>
  <si>
    <t>3.23.12</t>
  </si>
  <si>
    <t>2.46.36</t>
  </si>
  <si>
    <t>2.47.50</t>
  </si>
  <si>
    <t>F3.12.34</t>
  </si>
  <si>
    <t>2.52.99</t>
  </si>
  <si>
    <t>2.53.81</t>
  </si>
  <si>
    <t>2.55.41</t>
  </si>
  <si>
    <t>2.26.94</t>
  </si>
  <si>
    <t>2.27.81</t>
  </si>
  <si>
    <t>2.29.53</t>
  </si>
  <si>
    <t>2.28.95</t>
  </si>
  <si>
    <t>2.29.03</t>
  </si>
  <si>
    <t>2.37.39</t>
  </si>
  <si>
    <t>Picek, Kaleb</t>
  </si>
  <si>
    <t>3.13.35</t>
  </si>
  <si>
    <t>3.04.25</t>
  </si>
  <si>
    <t>3.12.85</t>
  </si>
  <si>
    <t>3.04.09</t>
  </si>
  <si>
    <t>2.57.46</t>
  </si>
  <si>
    <t>100M Track</t>
  </si>
  <si>
    <t xml:space="preserve">Heat </t>
  </si>
  <si>
    <t>111M Track</t>
  </si>
  <si>
    <t>Advanced to A Final</t>
  </si>
  <si>
    <t>Allerston, Jonathan</t>
  </si>
  <si>
    <t>Brekke, Maddie</t>
  </si>
  <si>
    <t>Chaffee, Kara</t>
  </si>
  <si>
    <t>Crawley-Blauel, Anna Ft S</t>
  </si>
  <si>
    <t>Koyanagi, Shino</t>
  </si>
  <si>
    <t>Lothian, Aliana</t>
  </si>
  <si>
    <t>Mantla, Jonni</t>
  </si>
  <si>
    <t>Murphy, Abigail</t>
  </si>
  <si>
    <t>Pellissey, Katherine</t>
  </si>
  <si>
    <t>Roberts Packman, Noah</t>
  </si>
  <si>
    <t>Stewart, Gibson</t>
  </si>
  <si>
    <t>Thomson, Luke</t>
  </si>
  <si>
    <t xml:space="preserve">Mackay, Russell </t>
  </si>
  <si>
    <t xml:space="preserve">Nolting, Finya </t>
  </si>
  <si>
    <t xml:space="preserve">Nolting, Lukka </t>
  </si>
  <si>
    <r>
      <t>Thomson, Finn</t>
    </r>
    <r>
      <rPr>
        <b/>
        <sz val="12"/>
        <rFont val="Arial"/>
        <family val="2"/>
      </rPr>
      <t xml:space="preserve"> </t>
    </r>
  </si>
  <si>
    <t>Emma Dizon</t>
  </si>
  <si>
    <t>Tania Hercun</t>
  </si>
  <si>
    <t>Luc Gaudreault</t>
  </si>
  <si>
    <t>Zdena Kunderlik</t>
  </si>
  <si>
    <t>Ed Dizon-Sat only</t>
  </si>
  <si>
    <t>Sylvie Hayotte-Rourke-Sun only</t>
  </si>
  <si>
    <t xml:space="preserve">Dave Taylor Sat </t>
  </si>
  <si>
    <t>Tim Enson- Sun AM</t>
  </si>
  <si>
    <t>Tamlin Gilbert</t>
  </si>
  <si>
    <t>Li-Chen Hwata</t>
  </si>
  <si>
    <t>Alex Clinton- Sat only</t>
  </si>
  <si>
    <t>Serge Frechette- Sun only</t>
  </si>
  <si>
    <t>Jack Coombs</t>
  </si>
  <si>
    <t>Alan Bowerman-Sat only</t>
  </si>
  <si>
    <t>Marie Auger</t>
  </si>
  <si>
    <t>Alex Clinton-Sun only</t>
  </si>
  <si>
    <t>Tamarah Pellissey</t>
  </si>
  <si>
    <t>Rachelle Neglak-Voss</t>
  </si>
  <si>
    <t>Shelley Kapraelian</t>
  </si>
  <si>
    <t>Annika Pellissey</t>
  </si>
  <si>
    <t>Michaela Kunderlik</t>
  </si>
  <si>
    <t>Jill Vaydik-Sat, Sun AM</t>
  </si>
  <si>
    <t>Monique Chapman</t>
  </si>
  <si>
    <t>Shane Clark</t>
  </si>
  <si>
    <t>Fred Murphy</t>
  </si>
  <si>
    <t>Margaret Mahon</t>
  </si>
  <si>
    <t>Ceazar Galasinao</t>
  </si>
  <si>
    <t>Maggie Huynh</t>
  </si>
  <si>
    <t>Justin Nelson</t>
  </si>
  <si>
    <t>50/50 Tickets-Shirt Sales</t>
  </si>
  <si>
    <t>Jana Dunn</t>
  </si>
  <si>
    <t xml:space="preserve">Johanna </t>
  </si>
  <si>
    <t xml:space="preserve">1500M </t>
  </si>
  <si>
    <t>Super 300M</t>
  </si>
  <si>
    <t>F1.14.76</t>
  </si>
  <si>
    <t>Super 400M</t>
  </si>
  <si>
    <t>Super 500M</t>
  </si>
  <si>
    <t>0.45.86</t>
  </si>
  <si>
    <t>Super 1000M</t>
  </si>
  <si>
    <t>F1.11.48</t>
  </si>
  <si>
    <t>1.07.98</t>
  </si>
  <si>
    <t>1.01.82</t>
  </si>
  <si>
    <t>0.28.10</t>
  </si>
  <si>
    <t>bolded numbers (0.42.11)</t>
  </si>
  <si>
    <t>Super 1500M</t>
  </si>
  <si>
    <t>0.45.12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</si>
</sst>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6" xfId="0" applyFont="1" applyBorder="1"/>
    <xf numFmtId="0" fontId="8" fillId="0" borderId="0" xfId="0" applyFont="1"/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2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1" xfId="0" applyFont="1" applyBorder="1"/>
    <xf numFmtId="0" fontId="2" fillId="0" borderId="6" xfId="0" applyFont="1" applyBorder="1"/>
    <xf numFmtId="0" fontId="9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36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736699-E296-488E-A632-7201E86EA4DC}"/>
            </a:ext>
          </a:extLst>
        </xdr:cNvPr>
        <xdr:cNvSpPr txBox="1"/>
      </xdr:nvSpPr>
      <xdr:spPr>
        <a:xfrm>
          <a:off x="89344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20A1-4BA2-46B0-B597-A40B3C78FB96}">
  <dimension ref="A1:Z23"/>
  <sheetViews>
    <sheetView tabSelected="1" topLeftCell="A4" workbookViewId="0">
      <selection activeCell="K22" sqref="K22"/>
    </sheetView>
  </sheetViews>
  <sheetFormatPr defaultColWidth="9.140625" defaultRowHeight="15" x14ac:dyDescent="0.2"/>
  <cols>
    <col min="1" max="1" width="23.28515625" style="4" bestFit="1" customWidth="1"/>
    <col min="2" max="2" width="10.28515625" style="3" bestFit="1" customWidth="1"/>
    <col min="3" max="3" width="4.7109375" style="2" bestFit="1" customWidth="1"/>
    <col min="4" max="4" width="10.28515625" style="2" bestFit="1" customWidth="1"/>
    <col min="5" max="5" width="4.7109375" style="2" bestFit="1" customWidth="1"/>
    <col min="6" max="6" width="5.28515625" style="2" bestFit="1" customWidth="1"/>
    <col min="7" max="7" width="9.140625" style="3"/>
    <col min="8" max="8" width="4.7109375" style="2" bestFit="1" customWidth="1"/>
    <col min="9" max="9" width="10.28515625" style="3" bestFit="1" customWidth="1"/>
    <col min="10" max="10" width="4.7109375" style="2" bestFit="1" customWidth="1"/>
    <col min="11" max="11" width="5.28515625" style="2" bestFit="1" customWidth="1"/>
    <col min="12" max="12" width="9.140625" style="3"/>
    <col min="13" max="13" width="4.7109375" style="2" bestFit="1" customWidth="1"/>
    <col min="14" max="14" width="9.140625" style="2"/>
    <col min="15" max="15" width="4.7109375" style="2" bestFit="1" customWidth="1"/>
    <col min="16" max="16" width="5.28515625" style="2" bestFit="1" customWidth="1"/>
    <col min="17" max="17" width="9.140625" style="3"/>
    <col min="18" max="18" width="4.7109375" style="2" bestFit="1" customWidth="1"/>
    <col min="19" max="19" width="9.140625" style="2"/>
    <col min="20" max="20" width="4.7109375" style="2" bestFit="1" customWidth="1"/>
    <col min="21" max="21" width="5.28515625" style="2" bestFit="1" customWidth="1"/>
    <col min="22" max="22" width="10.28515625" style="2" bestFit="1" customWidth="1"/>
    <col min="23" max="23" width="4.7109375" style="2" bestFit="1" customWidth="1"/>
    <col min="24" max="24" width="5.28515625" style="2" bestFit="1" customWidth="1"/>
    <col min="25" max="25" width="8" style="2" bestFit="1" customWidth="1"/>
    <col min="26" max="26" width="12.28515625" style="1" bestFit="1" customWidth="1"/>
    <col min="27" max="16384" width="9.140625" style="1"/>
  </cols>
  <sheetData>
    <row r="1" spans="1:26" ht="23.25" x14ac:dyDescent="0.35">
      <c r="A1" s="7" t="s">
        <v>389</v>
      </c>
    </row>
    <row r="2" spans="1:26" ht="23.25" x14ac:dyDescent="0.35">
      <c r="A2" s="32"/>
      <c r="B2" s="42" t="s">
        <v>244</v>
      </c>
      <c r="C2" s="42"/>
      <c r="D2" s="42"/>
      <c r="E2" s="42"/>
      <c r="F2" s="42"/>
      <c r="G2" s="42" t="s">
        <v>313</v>
      </c>
      <c r="H2" s="42"/>
      <c r="I2" s="42"/>
      <c r="J2" s="42"/>
      <c r="K2" s="42"/>
      <c r="L2" s="42" t="s">
        <v>157</v>
      </c>
      <c r="M2" s="42"/>
      <c r="N2" s="42"/>
      <c r="O2" s="42"/>
      <c r="P2" s="42"/>
      <c r="Q2" s="42" t="s">
        <v>95</v>
      </c>
      <c r="R2" s="42"/>
      <c r="S2" s="42"/>
      <c r="T2" s="42"/>
      <c r="U2" s="42"/>
      <c r="V2" s="42" t="s">
        <v>909</v>
      </c>
      <c r="W2" s="42"/>
      <c r="X2" s="42"/>
      <c r="Y2" s="34"/>
      <c r="Z2" s="35"/>
    </row>
    <row r="3" spans="1:26" ht="18" x14ac:dyDescent="0.25">
      <c r="A3" s="40"/>
      <c r="B3" s="42" t="s">
        <v>91</v>
      </c>
      <c r="C3" s="42"/>
      <c r="D3" s="42" t="s">
        <v>89</v>
      </c>
      <c r="E3" s="42"/>
      <c r="F3" s="42"/>
      <c r="G3" s="42" t="s">
        <v>91</v>
      </c>
      <c r="H3" s="42"/>
      <c r="I3" s="42" t="s">
        <v>89</v>
      </c>
      <c r="J3" s="42"/>
      <c r="K3" s="42"/>
      <c r="L3" s="42" t="s">
        <v>91</v>
      </c>
      <c r="M3" s="42"/>
      <c r="N3" s="42" t="s">
        <v>89</v>
      </c>
      <c r="O3" s="42"/>
      <c r="P3" s="42"/>
      <c r="Q3" s="42" t="s">
        <v>314</v>
      </c>
      <c r="R3" s="42"/>
      <c r="S3" s="42" t="s">
        <v>89</v>
      </c>
      <c r="T3" s="42"/>
      <c r="U3" s="42"/>
      <c r="V3" s="42" t="s">
        <v>89</v>
      </c>
      <c r="W3" s="42"/>
      <c r="X3" s="42"/>
      <c r="Y3" s="38"/>
      <c r="Z3" s="39"/>
    </row>
    <row r="4" spans="1:26" ht="36" x14ac:dyDescent="0.25">
      <c r="A4" s="33" t="s">
        <v>92</v>
      </c>
      <c r="B4" s="29" t="s">
        <v>90</v>
      </c>
      <c r="C4" s="29" t="s">
        <v>390</v>
      </c>
      <c r="D4" s="29" t="s">
        <v>90</v>
      </c>
      <c r="E4" s="29" t="s">
        <v>390</v>
      </c>
      <c r="F4" s="29" t="s">
        <v>391</v>
      </c>
      <c r="G4" s="29" t="s">
        <v>90</v>
      </c>
      <c r="H4" s="29" t="s">
        <v>390</v>
      </c>
      <c r="I4" s="29" t="s">
        <v>90</v>
      </c>
      <c r="J4" s="29" t="s">
        <v>390</v>
      </c>
      <c r="K4" s="29" t="s">
        <v>391</v>
      </c>
      <c r="L4" s="29" t="s">
        <v>90</v>
      </c>
      <c r="M4" s="29" t="s">
        <v>390</v>
      </c>
      <c r="N4" s="29" t="s">
        <v>90</v>
      </c>
      <c r="O4" s="29" t="s">
        <v>390</v>
      </c>
      <c r="P4" s="29" t="s">
        <v>391</v>
      </c>
      <c r="Q4" s="29" t="s">
        <v>90</v>
      </c>
      <c r="R4" s="29" t="s">
        <v>390</v>
      </c>
      <c r="S4" s="29" t="s">
        <v>90</v>
      </c>
      <c r="T4" s="29" t="s">
        <v>390</v>
      </c>
      <c r="U4" s="29" t="s">
        <v>391</v>
      </c>
      <c r="V4" s="29" t="s">
        <v>90</v>
      </c>
      <c r="W4" s="29" t="s">
        <v>390</v>
      </c>
      <c r="X4" s="29" t="s">
        <v>391</v>
      </c>
      <c r="Y4" s="36" t="s">
        <v>88</v>
      </c>
      <c r="Z4" s="29" t="s">
        <v>87</v>
      </c>
    </row>
    <row r="5" spans="1:26" x14ac:dyDescent="0.2">
      <c r="A5" s="27" t="s">
        <v>387</v>
      </c>
      <c r="B5" s="25" t="s">
        <v>386</v>
      </c>
      <c r="C5" s="24" t="s">
        <v>72</v>
      </c>
      <c r="D5" s="24" t="s">
        <v>514</v>
      </c>
      <c r="E5" s="24" t="s">
        <v>72</v>
      </c>
      <c r="F5" s="24">
        <v>250</v>
      </c>
      <c r="G5" s="25" t="s">
        <v>385</v>
      </c>
      <c r="H5" s="24" t="s">
        <v>72</v>
      </c>
      <c r="I5" s="25" t="s">
        <v>590</v>
      </c>
      <c r="J5" s="24" t="s">
        <v>72</v>
      </c>
      <c r="K5" s="24">
        <v>250</v>
      </c>
      <c r="L5" s="25" t="s">
        <v>384</v>
      </c>
      <c r="M5" s="24" t="s">
        <v>72</v>
      </c>
      <c r="N5" s="24" t="s">
        <v>670</v>
      </c>
      <c r="O5" s="24" t="s">
        <v>72</v>
      </c>
      <c r="P5" s="24">
        <v>250</v>
      </c>
      <c r="Q5" s="25" t="s">
        <v>383</v>
      </c>
      <c r="R5" s="24">
        <v>1</v>
      </c>
      <c r="S5" s="24" t="s">
        <v>766</v>
      </c>
      <c r="T5" s="24" t="s">
        <v>69</v>
      </c>
      <c r="U5" s="24">
        <v>175</v>
      </c>
      <c r="V5" s="25" t="s">
        <v>833</v>
      </c>
      <c r="W5" s="24" t="s">
        <v>72</v>
      </c>
      <c r="X5" s="24">
        <v>250</v>
      </c>
      <c r="Y5" s="24">
        <f t="shared" ref="Y5:Y19" si="0">SUM(F5,K5,P5,U5,X5)</f>
        <v>1175</v>
      </c>
      <c r="Z5" s="23" t="s">
        <v>81</v>
      </c>
    </row>
    <row r="6" spans="1:26" x14ac:dyDescent="0.2">
      <c r="A6" s="27" t="s">
        <v>382</v>
      </c>
      <c r="B6" s="25" t="s">
        <v>381</v>
      </c>
      <c r="C6" s="24" t="s">
        <v>32</v>
      </c>
      <c r="D6" s="24" t="s">
        <v>334</v>
      </c>
      <c r="E6" s="24" t="s">
        <v>69</v>
      </c>
      <c r="F6" s="24">
        <v>175</v>
      </c>
      <c r="G6" s="25" t="s">
        <v>380</v>
      </c>
      <c r="H6" s="24" t="s">
        <v>32</v>
      </c>
      <c r="I6" s="25" t="s">
        <v>589</v>
      </c>
      <c r="J6" s="24" t="s">
        <v>69</v>
      </c>
      <c r="K6" s="24">
        <v>175</v>
      </c>
      <c r="L6" s="25" t="s">
        <v>379</v>
      </c>
      <c r="M6" s="24" t="s">
        <v>32</v>
      </c>
      <c r="N6" s="24" t="s">
        <v>517</v>
      </c>
      <c r="O6" s="24" t="s">
        <v>35</v>
      </c>
      <c r="P6" s="24">
        <v>60</v>
      </c>
      <c r="Q6" s="25" t="s">
        <v>378</v>
      </c>
      <c r="R6" s="24">
        <v>2</v>
      </c>
      <c r="S6" s="24" t="s">
        <v>767</v>
      </c>
      <c r="T6" s="24" t="s">
        <v>72</v>
      </c>
      <c r="U6" s="24">
        <v>250</v>
      </c>
      <c r="V6" s="25" t="s">
        <v>834</v>
      </c>
      <c r="W6" s="24" t="s">
        <v>69</v>
      </c>
      <c r="X6" s="24">
        <v>175</v>
      </c>
      <c r="Y6" s="24">
        <f t="shared" si="0"/>
        <v>835</v>
      </c>
      <c r="Z6" s="23" t="s">
        <v>75</v>
      </c>
    </row>
    <row r="7" spans="1:26" x14ac:dyDescent="0.2">
      <c r="A7" s="27" t="s">
        <v>377</v>
      </c>
      <c r="B7" s="25" t="s">
        <v>376</v>
      </c>
      <c r="C7" s="24" t="s">
        <v>180</v>
      </c>
      <c r="D7" s="24" t="s">
        <v>516</v>
      </c>
      <c r="E7" s="24" t="s">
        <v>58</v>
      </c>
      <c r="F7" s="24">
        <v>125</v>
      </c>
      <c r="G7" s="25" t="s">
        <v>375</v>
      </c>
      <c r="H7" s="24" t="s">
        <v>9</v>
      </c>
      <c r="I7" s="25" t="s">
        <v>591</v>
      </c>
      <c r="J7" s="24" t="s">
        <v>40</v>
      </c>
      <c r="K7" s="24">
        <v>75</v>
      </c>
      <c r="L7" s="25" t="s">
        <v>374</v>
      </c>
      <c r="M7" s="24" t="s">
        <v>180</v>
      </c>
      <c r="N7" s="24" t="s">
        <v>671</v>
      </c>
      <c r="O7" s="24" t="s">
        <v>69</v>
      </c>
      <c r="P7" s="24">
        <v>175</v>
      </c>
      <c r="Q7" s="25" t="s">
        <v>373</v>
      </c>
      <c r="R7" s="24">
        <v>4</v>
      </c>
      <c r="S7" s="24" t="s">
        <v>765</v>
      </c>
      <c r="T7" s="24" t="s">
        <v>32</v>
      </c>
      <c r="U7" s="24">
        <v>75</v>
      </c>
      <c r="V7" s="25" t="s">
        <v>835</v>
      </c>
      <c r="W7" s="24" t="s">
        <v>35</v>
      </c>
      <c r="X7" s="24">
        <v>60</v>
      </c>
      <c r="Y7" s="24">
        <f t="shared" si="0"/>
        <v>510</v>
      </c>
      <c r="Z7" s="23" t="s">
        <v>68</v>
      </c>
    </row>
    <row r="8" spans="1:26" x14ac:dyDescent="0.2">
      <c r="A8" s="27" t="s">
        <v>372</v>
      </c>
      <c r="B8" s="25" t="s">
        <v>371</v>
      </c>
      <c r="C8" s="24" t="s">
        <v>13</v>
      </c>
      <c r="D8" s="24" t="s">
        <v>515</v>
      </c>
      <c r="E8" s="24" t="s">
        <v>40</v>
      </c>
      <c r="F8" s="24">
        <v>75</v>
      </c>
      <c r="G8" s="25" t="s">
        <v>370</v>
      </c>
      <c r="H8" s="24" t="s">
        <v>13</v>
      </c>
      <c r="I8" s="25" t="s">
        <v>588</v>
      </c>
      <c r="J8" s="24" t="s">
        <v>58</v>
      </c>
      <c r="K8" s="24">
        <v>125</v>
      </c>
      <c r="L8" s="25" t="s">
        <v>369</v>
      </c>
      <c r="M8" s="24" t="s">
        <v>13</v>
      </c>
      <c r="N8" s="24" t="s">
        <v>672</v>
      </c>
      <c r="O8" s="24" t="s">
        <v>58</v>
      </c>
      <c r="P8" s="24">
        <v>125</v>
      </c>
      <c r="Q8" s="25" t="s">
        <v>368</v>
      </c>
      <c r="R8" s="24">
        <v>7</v>
      </c>
      <c r="S8" s="24" t="s">
        <v>762</v>
      </c>
      <c r="T8" s="24" t="s">
        <v>13</v>
      </c>
      <c r="U8" s="24">
        <v>40</v>
      </c>
      <c r="V8" s="25" t="s">
        <v>836</v>
      </c>
      <c r="W8" s="24" t="s">
        <v>58</v>
      </c>
      <c r="X8" s="24">
        <v>125</v>
      </c>
      <c r="Y8" s="24">
        <f t="shared" si="0"/>
        <v>490</v>
      </c>
      <c r="Z8" s="23" t="s">
        <v>62</v>
      </c>
    </row>
    <row r="9" spans="1:26" x14ac:dyDescent="0.2">
      <c r="A9" s="27" t="s">
        <v>367</v>
      </c>
      <c r="B9" s="25" t="s">
        <v>366</v>
      </c>
      <c r="C9" s="24" t="s">
        <v>163</v>
      </c>
      <c r="D9" s="24" t="s">
        <v>510</v>
      </c>
      <c r="E9" s="24" t="s">
        <v>32</v>
      </c>
      <c r="F9" s="24">
        <v>60</v>
      </c>
      <c r="G9" s="25" t="s">
        <v>365</v>
      </c>
      <c r="H9" s="24" t="s">
        <v>19</v>
      </c>
      <c r="I9" s="25" t="s">
        <v>592</v>
      </c>
      <c r="J9" s="24" t="s">
        <v>35</v>
      </c>
      <c r="K9" s="24">
        <v>60</v>
      </c>
      <c r="L9" s="25" t="s">
        <v>364</v>
      </c>
      <c r="M9" s="24" t="s">
        <v>163</v>
      </c>
      <c r="N9" s="24" t="s">
        <v>666</v>
      </c>
      <c r="O9" s="24" t="s">
        <v>32</v>
      </c>
      <c r="P9" s="24">
        <v>50</v>
      </c>
      <c r="Q9" s="25" t="s">
        <v>363</v>
      </c>
      <c r="R9" s="24">
        <v>3</v>
      </c>
      <c r="S9" s="24" t="s">
        <v>768</v>
      </c>
      <c r="T9" s="24" t="s">
        <v>58</v>
      </c>
      <c r="U9" s="24">
        <v>125</v>
      </c>
      <c r="V9" s="25" t="s">
        <v>837</v>
      </c>
      <c r="W9" s="24" t="s">
        <v>40</v>
      </c>
      <c r="X9" s="24">
        <v>75</v>
      </c>
      <c r="Y9" s="24">
        <f t="shared" si="0"/>
        <v>370</v>
      </c>
      <c r="Z9" s="23" t="s">
        <v>56</v>
      </c>
    </row>
    <row r="10" spans="1:26" x14ac:dyDescent="0.2">
      <c r="A10" s="27" t="s">
        <v>362</v>
      </c>
      <c r="B10" s="25" t="s">
        <v>357</v>
      </c>
      <c r="C10" s="24" t="s">
        <v>9</v>
      </c>
      <c r="D10" s="24" t="s">
        <v>512</v>
      </c>
      <c r="E10" s="24" t="s">
        <v>26</v>
      </c>
      <c r="F10" s="24">
        <v>40</v>
      </c>
      <c r="G10" s="25" t="s">
        <v>361</v>
      </c>
      <c r="H10" s="24" t="s">
        <v>69</v>
      </c>
      <c r="I10" s="25" t="s">
        <v>586</v>
      </c>
      <c r="J10" s="24" t="s">
        <v>32</v>
      </c>
      <c r="K10" s="24">
        <v>50</v>
      </c>
      <c r="L10" s="25" t="s">
        <v>360</v>
      </c>
      <c r="M10" s="24" t="s">
        <v>9</v>
      </c>
      <c r="N10" s="24" t="s">
        <v>667</v>
      </c>
      <c r="O10" s="24" t="s">
        <v>19</v>
      </c>
      <c r="P10" s="24">
        <v>40</v>
      </c>
      <c r="Q10" s="25" t="s">
        <v>355</v>
      </c>
      <c r="R10" s="24">
        <v>5</v>
      </c>
      <c r="S10" s="24" t="s">
        <v>616</v>
      </c>
      <c r="T10" s="24" t="s">
        <v>26</v>
      </c>
      <c r="U10" s="24">
        <v>50</v>
      </c>
      <c r="V10" s="25" t="s">
        <v>838</v>
      </c>
      <c r="W10" s="24" t="s">
        <v>359</v>
      </c>
      <c r="X10" s="24">
        <v>50</v>
      </c>
      <c r="Y10" s="24">
        <f t="shared" si="0"/>
        <v>230</v>
      </c>
      <c r="Z10" s="23" t="s">
        <v>50</v>
      </c>
    </row>
    <row r="11" spans="1:26" x14ac:dyDescent="0.2">
      <c r="A11" s="27" t="s">
        <v>358</v>
      </c>
      <c r="B11" s="25" t="s">
        <v>357</v>
      </c>
      <c r="C11" s="24" t="s">
        <v>19</v>
      </c>
      <c r="D11" s="24" t="s">
        <v>511</v>
      </c>
      <c r="E11" s="24" t="s">
        <v>19</v>
      </c>
      <c r="F11" s="24">
        <v>50</v>
      </c>
      <c r="G11" s="25" t="s">
        <v>356</v>
      </c>
      <c r="H11" s="24" t="s">
        <v>58</v>
      </c>
      <c r="I11" s="25" t="s">
        <v>587</v>
      </c>
      <c r="J11" s="24" t="s">
        <v>19</v>
      </c>
      <c r="K11" s="24">
        <v>40</v>
      </c>
      <c r="L11" s="25" t="s">
        <v>339</v>
      </c>
      <c r="M11" s="24"/>
      <c r="N11" s="24" t="s">
        <v>662</v>
      </c>
      <c r="O11" s="24" t="s">
        <v>180</v>
      </c>
      <c r="P11" s="24">
        <v>14</v>
      </c>
      <c r="Q11" s="25" t="s">
        <v>355</v>
      </c>
      <c r="R11" s="24">
        <v>5</v>
      </c>
      <c r="S11" s="24" t="s">
        <v>451</v>
      </c>
      <c r="T11" s="24" t="s">
        <v>19</v>
      </c>
      <c r="U11" s="24">
        <v>60</v>
      </c>
      <c r="V11" s="25" t="s">
        <v>827</v>
      </c>
      <c r="W11" s="24" t="s">
        <v>32</v>
      </c>
      <c r="X11" s="24">
        <v>40</v>
      </c>
      <c r="Y11" s="24">
        <f t="shared" si="0"/>
        <v>204</v>
      </c>
      <c r="Z11" s="23" t="s">
        <v>44</v>
      </c>
    </row>
    <row r="12" spans="1:26" ht="15.75" x14ac:dyDescent="0.25">
      <c r="A12" s="27" t="s">
        <v>354</v>
      </c>
      <c r="B12" s="25" t="s">
        <v>446</v>
      </c>
      <c r="C12" s="24" t="s">
        <v>26</v>
      </c>
      <c r="D12" s="24" t="s">
        <v>507</v>
      </c>
      <c r="E12" s="24" t="s">
        <v>13</v>
      </c>
      <c r="F12" s="24">
        <v>30</v>
      </c>
      <c r="G12" s="25" t="s">
        <v>353</v>
      </c>
      <c r="H12" s="24" t="s">
        <v>7</v>
      </c>
      <c r="I12" s="25" t="s">
        <v>583</v>
      </c>
      <c r="J12" s="24" t="s">
        <v>14</v>
      </c>
      <c r="K12" s="24">
        <v>25</v>
      </c>
      <c r="L12" s="28" t="s">
        <v>352</v>
      </c>
      <c r="M12" s="24" t="s">
        <v>19</v>
      </c>
      <c r="N12" s="24" t="s">
        <v>208</v>
      </c>
      <c r="O12" s="24" t="s">
        <v>40</v>
      </c>
      <c r="P12" s="24">
        <v>75</v>
      </c>
      <c r="Q12" s="25" t="s">
        <v>351</v>
      </c>
      <c r="R12" s="24">
        <v>15</v>
      </c>
      <c r="S12" s="24" t="s">
        <v>758</v>
      </c>
      <c r="T12" s="24" t="s">
        <v>293</v>
      </c>
      <c r="U12" s="24">
        <v>16</v>
      </c>
      <c r="V12" s="25" t="s">
        <v>828</v>
      </c>
      <c r="W12" s="24" t="s">
        <v>19</v>
      </c>
      <c r="X12" s="24">
        <v>35</v>
      </c>
      <c r="Y12" s="24">
        <f t="shared" si="0"/>
        <v>181</v>
      </c>
      <c r="Z12" s="23" t="s">
        <v>38</v>
      </c>
    </row>
    <row r="13" spans="1:26" x14ac:dyDescent="0.2">
      <c r="A13" s="27" t="s">
        <v>350</v>
      </c>
      <c r="B13" s="25" t="s">
        <v>349</v>
      </c>
      <c r="C13" s="24" t="s">
        <v>7</v>
      </c>
      <c r="D13" s="24" t="s">
        <v>513</v>
      </c>
      <c r="E13" s="24" t="s">
        <v>20</v>
      </c>
      <c r="F13" s="24">
        <v>35</v>
      </c>
      <c r="G13" s="25" t="s">
        <v>348</v>
      </c>
      <c r="H13" s="24" t="s">
        <v>26</v>
      </c>
      <c r="I13" s="25" t="s">
        <v>584</v>
      </c>
      <c r="J13" s="24" t="s">
        <v>20</v>
      </c>
      <c r="K13" s="24">
        <v>30</v>
      </c>
      <c r="L13" s="25" t="s">
        <v>347</v>
      </c>
      <c r="M13" s="24" t="s">
        <v>58</v>
      </c>
      <c r="N13" s="24" t="s">
        <v>669</v>
      </c>
      <c r="O13" s="24" t="s">
        <v>26</v>
      </c>
      <c r="P13" s="24">
        <v>35</v>
      </c>
      <c r="Q13" s="25" t="s">
        <v>346</v>
      </c>
      <c r="R13" s="24">
        <v>8</v>
      </c>
      <c r="S13" s="24" t="s">
        <v>763</v>
      </c>
      <c r="T13" s="24" t="s">
        <v>7</v>
      </c>
      <c r="U13" s="24">
        <v>30</v>
      </c>
      <c r="V13" s="25" t="s">
        <v>829</v>
      </c>
      <c r="W13" s="24" t="s">
        <v>345</v>
      </c>
      <c r="X13" s="24">
        <v>18</v>
      </c>
      <c r="Y13" s="24">
        <f t="shared" si="0"/>
        <v>148</v>
      </c>
      <c r="Z13" s="23" t="s">
        <v>31</v>
      </c>
    </row>
    <row r="14" spans="1:26" x14ac:dyDescent="0.2">
      <c r="A14" s="27" t="s">
        <v>344</v>
      </c>
      <c r="B14" s="25" t="s">
        <v>343</v>
      </c>
      <c r="C14" s="24" t="s">
        <v>171</v>
      </c>
      <c r="D14" s="24" t="s">
        <v>508</v>
      </c>
      <c r="E14" s="24" t="s">
        <v>9</v>
      </c>
      <c r="F14" s="24">
        <v>25</v>
      </c>
      <c r="G14" s="25" t="s">
        <v>342</v>
      </c>
      <c r="H14" s="24" t="s">
        <v>1</v>
      </c>
      <c r="I14" s="25" t="s">
        <v>585</v>
      </c>
      <c r="J14" s="24" t="s">
        <v>26</v>
      </c>
      <c r="K14" s="24">
        <v>35</v>
      </c>
      <c r="L14" s="25" t="s">
        <v>116</v>
      </c>
      <c r="M14" s="24" t="s">
        <v>69</v>
      </c>
      <c r="N14" s="24" t="s">
        <v>668</v>
      </c>
      <c r="O14" s="24" t="s">
        <v>20</v>
      </c>
      <c r="P14" s="24">
        <v>30</v>
      </c>
      <c r="Q14" s="25" t="s">
        <v>341</v>
      </c>
      <c r="R14" s="24">
        <v>11</v>
      </c>
      <c r="S14" s="24" t="s">
        <v>759</v>
      </c>
      <c r="T14" s="24" t="s">
        <v>171</v>
      </c>
      <c r="U14" s="24">
        <v>18</v>
      </c>
      <c r="V14" s="25" t="s">
        <v>830</v>
      </c>
      <c r="W14" s="24" t="s">
        <v>26</v>
      </c>
      <c r="X14" s="24">
        <v>30</v>
      </c>
      <c r="Y14" s="24">
        <f t="shared" si="0"/>
        <v>138</v>
      </c>
      <c r="Z14" s="23" t="s">
        <v>25</v>
      </c>
    </row>
    <row r="15" spans="1:26" x14ac:dyDescent="0.2">
      <c r="A15" s="27" t="s">
        <v>340</v>
      </c>
      <c r="B15" s="25" t="s">
        <v>339</v>
      </c>
      <c r="C15" s="24"/>
      <c r="D15" s="24" t="s">
        <v>506</v>
      </c>
      <c r="E15" s="24" t="s">
        <v>163</v>
      </c>
      <c r="F15" s="24">
        <v>14</v>
      </c>
      <c r="G15" s="25" t="s">
        <v>338</v>
      </c>
      <c r="H15" s="24" t="s">
        <v>20</v>
      </c>
      <c r="I15" s="25" t="s">
        <v>578</v>
      </c>
      <c r="J15" s="24" t="s">
        <v>13</v>
      </c>
      <c r="K15" s="24">
        <v>20</v>
      </c>
      <c r="L15" s="25" t="s">
        <v>337</v>
      </c>
      <c r="M15" s="24" t="s">
        <v>171</v>
      </c>
      <c r="N15" s="24" t="s">
        <v>663</v>
      </c>
      <c r="O15" s="24" t="s">
        <v>13</v>
      </c>
      <c r="P15" s="24">
        <v>25</v>
      </c>
      <c r="Q15" s="25" t="s">
        <v>33</v>
      </c>
      <c r="R15" s="24">
        <v>10</v>
      </c>
      <c r="S15" s="24" t="s">
        <v>612</v>
      </c>
      <c r="T15" s="24" t="s">
        <v>180</v>
      </c>
      <c r="U15" s="24">
        <v>25</v>
      </c>
      <c r="V15" s="25" t="s">
        <v>831</v>
      </c>
      <c r="W15" s="24" t="s">
        <v>20</v>
      </c>
      <c r="X15" s="24">
        <v>25</v>
      </c>
      <c r="Y15" s="24">
        <f t="shared" si="0"/>
        <v>109</v>
      </c>
      <c r="Z15" s="23" t="s">
        <v>18</v>
      </c>
    </row>
    <row r="16" spans="1:26" x14ac:dyDescent="0.2">
      <c r="A16" s="27" t="s">
        <v>336</v>
      </c>
      <c r="B16" s="25" t="s">
        <v>444</v>
      </c>
      <c r="C16" s="24" t="s">
        <v>69</v>
      </c>
      <c r="D16" s="24" t="s">
        <v>505</v>
      </c>
      <c r="E16" s="24" t="s">
        <v>180</v>
      </c>
      <c r="F16" s="24">
        <v>16</v>
      </c>
      <c r="G16" s="25" t="s">
        <v>335</v>
      </c>
      <c r="H16" s="24" t="s">
        <v>40</v>
      </c>
      <c r="I16" s="25" t="s">
        <v>580</v>
      </c>
      <c r="J16" s="24" t="s">
        <v>1</v>
      </c>
      <c r="K16" s="24">
        <v>14</v>
      </c>
      <c r="L16" s="25" t="s">
        <v>334</v>
      </c>
      <c r="M16" s="24" t="s">
        <v>1</v>
      </c>
      <c r="N16" s="24" t="s">
        <v>664</v>
      </c>
      <c r="O16" s="24" t="s">
        <v>7</v>
      </c>
      <c r="P16" s="24">
        <v>18</v>
      </c>
      <c r="Q16" s="25" t="s">
        <v>333</v>
      </c>
      <c r="R16" s="24">
        <v>9</v>
      </c>
      <c r="S16" s="24" t="s">
        <v>764</v>
      </c>
      <c r="T16" s="24" t="s">
        <v>9</v>
      </c>
      <c r="U16" s="24">
        <v>35</v>
      </c>
      <c r="V16" s="25" t="s">
        <v>832</v>
      </c>
      <c r="W16" s="24" t="s">
        <v>14</v>
      </c>
      <c r="X16" s="24">
        <v>20</v>
      </c>
      <c r="Y16" s="24">
        <f t="shared" si="0"/>
        <v>103</v>
      </c>
      <c r="Z16" s="23" t="s">
        <v>12</v>
      </c>
    </row>
    <row r="17" spans="1:26" x14ac:dyDescent="0.2">
      <c r="A17" s="27" t="s">
        <v>332</v>
      </c>
      <c r="B17" s="25" t="s">
        <v>331</v>
      </c>
      <c r="C17" s="24" t="s">
        <v>1</v>
      </c>
      <c r="D17" s="24" t="s">
        <v>509</v>
      </c>
      <c r="E17" s="24" t="s">
        <v>1</v>
      </c>
      <c r="F17" s="24">
        <v>18</v>
      </c>
      <c r="G17" s="25" t="s">
        <v>330</v>
      </c>
      <c r="H17" s="24" t="s">
        <v>35</v>
      </c>
      <c r="I17" s="25" t="s">
        <v>581</v>
      </c>
      <c r="J17" s="24" t="s">
        <v>9</v>
      </c>
      <c r="K17" s="24">
        <v>18</v>
      </c>
      <c r="L17" s="25" t="s">
        <v>329</v>
      </c>
      <c r="M17" s="24" t="s">
        <v>7</v>
      </c>
      <c r="N17" s="24" t="s">
        <v>910</v>
      </c>
      <c r="O17" s="24" t="s">
        <v>9</v>
      </c>
      <c r="P17" s="24">
        <v>20</v>
      </c>
      <c r="Q17" s="25" t="s">
        <v>328</v>
      </c>
      <c r="R17" s="24">
        <v>12</v>
      </c>
      <c r="S17" s="24" t="s">
        <v>761</v>
      </c>
      <c r="T17" s="24" t="s">
        <v>163</v>
      </c>
      <c r="U17" s="24">
        <v>20</v>
      </c>
      <c r="V17" s="25" t="s">
        <v>824</v>
      </c>
      <c r="W17" s="24" t="s">
        <v>9</v>
      </c>
      <c r="X17" s="24">
        <v>14</v>
      </c>
      <c r="Y17" s="24">
        <f t="shared" si="0"/>
        <v>90</v>
      </c>
      <c r="Z17" s="23" t="s">
        <v>6</v>
      </c>
    </row>
    <row r="18" spans="1:26" x14ac:dyDescent="0.2">
      <c r="A18" s="27" t="s">
        <v>327</v>
      </c>
      <c r="B18" s="25" t="s">
        <v>326</v>
      </c>
      <c r="C18" s="24" t="s">
        <v>160</v>
      </c>
      <c r="D18" s="24" t="s">
        <v>131</v>
      </c>
      <c r="E18" s="24" t="s">
        <v>7</v>
      </c>
      <c r="F18" s="24">
        <v>20</v>
      </c>
      <c r="G18" s="25" t="s">
        <v>325</v>
      </c>
      <c r="H18" s="24" t="s">
        <v>14</v>
      </c>
      <c r="I18" s="25" t="s">
        <v>579</v>
      </c>
      <c r="J18" s="24" t="s">
        <v>7</v>
      </c>
      <c r="K18" s="24">
        <v>16</v>
      </c>
      <c r="L18" s="25" t="s">
        <v>324</v>
      </c>
      <c r="M18" s="24" t="s">
        <v>160</v>
      </c>
      <c r="N18" s="24" t="s">
        <v>665</v>
      </c>
      <c r="O18" s="24" t="s">
        <v>1</v>
      </c>
      <c r="P18" s="24">
        <v>16</v>
      </c>
      <c r="Q18" s="25" t="s">
        <v>323</v>
      </c>
      <c r="R18" s="24">
        <v>13</v>
      </c>
      <c r="S18" s="24" t="s">
        <v>756</v>
      </c>
      <c r="T18" s="24" t="s">
        <v>260</v>
      </c>
      <c r="U18" s="24">
        <v>14</v>
      </c>
      <c r="V18" s="25" t="s">
        <v>825</v>
      </c>
      <c r="W18" s="24" t="s">
        <v>13</v>
      </c>
      <c r="X18" s="24">
        <v>16</v>
      </c>
      <c r="Y18" s="24">
        <f t="shared" si="0"/>
        <v>82</v>
      </c>
      <c r="Z18" s="23" t="s">
        <v>0</v>
      </c>
    </row>
    <row r="19" spans="1:26" x14ac:dyDescent="0.2">
      <c r="A19" s="27" t="s">
        <v>322</v>
      </c>
      <c r="B19" s="25" t="s">
        <v>321</v>
      </c>
      <c r="C19" s="24" t="s">
        <v>20</v>
      </c>
      <c r="D19" s="24" t="s">
        <v>504</v>
      </c>
      <c r="E19" s="24" t="s">
        <v>171</v>
      </c>
      <c r="F19" s="24">
        <v>12</v>
      </c>
      <c r="G19" s="25" t="s">
        <v>320</v>
      </c>
      <c r="H19" s="24" t="s">
        <v>319</v>
      </c>
      <c r="I19" s="25" t="s">
        <v>582</v>
      </c>
      <c r="J19" s="24" t="s">
        <v>319</v>
      </c>
      <c r="K19" s="24">
        <v>12</v>
      </c>
      <c r="L19" s="25" t="s">
        <v>318</v>
      </c>
      <c r="M19" s="24" t="s">
        <v>26</v>
      </c>
      <c r="N19" s="24" t="s">
        <v>661</v>
      </c>
      <c r="O19" s="24" t="s">
        <v>163</v>
      </c>
      <c r="P19" s="24">
        <v>12</v>
      </c>
      <c r="Q19" s="25" t="s">
        <v>317</v>
      </c>
      <c r="R19" s="24">
        <v>14</v>
      </c>
      <c r="S19" s="24" t="s">
        <v>757</v>
      </c>
      <c r="T19" s="24" t="s">
        <v>316</v>
      </c>
      <c r="U19" s="24">
        <v>12</v>
      </c>
      <c r="V19" s="25" t="s">
        <v>826</v>
      </c>
      <c r="W19" s="24" t="s">
        <v>7</v>
      </c>
      <c r="X19" s="24">
        <v>12</v>
      </c>
      <c r="Y19" s="24">
        <f t="shared" si="0"/>
        <v>60</v>
      </c>
      <c r="Z19" s="23" t="s">
        <v>174</v>
      </c>
    </row>
    <row r="20" spans="1:26" x14ac:dyDescent="0.2">
      <c r="A20" s="4">
        <v>15</v>
      </c>
    </row>
    <row r="21" spans="1:26" x14ac:dyDescent="0.2">
      <c r="A21" s="4" t="s">
        <v>445</v>
      </c>
      <c r="B21" s="4" t="s">
        <v>339</v>
      </c>
    </row>
    <row r="22" spans="1:26" x14ac:dyDescent="0.2">
      <c r="A22" s="4" t="s">
        <v>760</v>
      </c>
      <c r="B22" s="4" t="s">
        <v>759</v>
      </c>
    </row>
    <row r="23" spans="1:26" ht="15.75" x14ac:dyDescent="0.25">
      <c r="A23" s="4" t="s">
        <v>848</v>
      </c>
      <c r="B23" s="41" t="s">
        <v>908</v>
      </c>
    </row>
  </sheetData>
  <mergeCells count="14">
    <mergeCell ref="B2:F2"/>
    <mergeCell ref="B3:C3"/>
    <mergeCell ref="D3:F3"/>
    <mergeCell ref="G2:K2"/>
    <mergeCell ref="G3:H3"/>
    <mergeCell ref="I3:K3"/>
    <mergeCell ref="V2:X2"/>
    <mergeCell ref="V3:X3"/>
    <mergeCell ref="L2:P2"/>
    <mergeCell ref="L3:M3"/>
    <mergeCell ref="N3:P3"/>
    <mergeCell ref="Q2:U2"/>
    <mergeCell ref="Q3:R3"/>
    <mergeCell ref="S3:U3"/>
  </mergeCells>
  <pageMargins left="0.19685039370078741" right="0" top="0.78740157480314965" bottom="0" header="0.31496062992125984" footer="0.31496062992125984"/>
  <pageSetup paperSize="5" scale="85" orientation="landscape" r:id="rId1"/>
  <headerFooter>
    <oddHeader>&amp;C&amp;12NWT Speed Skating Championships
March 9-10, 2019</oddHeader>
    <oddFooter>&amp;R&amp;12Division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A394-FA1B-41DC-A24A-1CEB85716678}">
  <dimension ref="A1:Z22"/>
  <sheetViews>
    <sheetView topLeftCell="B2" workbookViewId="0">
      <selection activeCell="S19" sqref="S19"/>
    </sheetView>
  </sheetViews>
  <sheetFormatPr defaultColWidth="9.140625" defaultRowHeight="15" x14ac:dyDescent="0.2"/>
  <cols>
    <col min="1" max="1" width="24.28515625" style="4" bestFit="1" customWidth="1"/>
    <col min="2" max="2" width="10.28515625" style="3" bestFit="1" customWidth="1"/>
    <col min="3" max="3" width="4.7109375" style="2" bestFit="1" customWidth="1"/>
    <col min="4" max="4" width="10.28515625" style="2" bestFit="1" customWidth="1"/>
    <col min="5" max="5" width="4.7109375" style="2" bestFit="1" customWidth="1"/>
    <col min="6" max="6" width="5.28515625" style="2" bestFit="1" customWidth="1"/>
    <col min="7" max="7" width="10.28515625" style="3" bestFit="1" customWidth="1"/>
    <col min="8" max="8" width="4.7109375" style="2" bestFit="1" customWidth="1"/>
    <col min="9" max="9" width="10.28515625" style="3" bestFit="1" customWidth="1"/>
    <col min="10" max="10" width="4.7109375" style="2" bestFit="1" customWidth="1"/>
    <col min="11" max="11" width="5.28515625" style="2" bestFit="1" customWidth="1"/>
    <col min="12" max="12" width="10.28515625" style="3" bestFit="1" customWidth="1"/>
    <col min="13" max="13" width="4.7109375" style="2" bestFit="1" customWidth="1"/>
    <col min="14" max="14" width="10.28515625" style="3" bestFit="1" customWidth="1"/>
    <col min="15" max="15" width="4.7109375" style="2" bestFit="1" customWidth="1"/>
    <col min="16" max="16" width="5.28515625" style="2" bestFit="1" customWidth="1"/>
    <col min="17" max="17" width="9.140625" style="3"/>
    <col min="18" max="18" width="4.7109375" style="2" bestFit="1" customWidth="1"/>
    <col min="19" max="19" width="10.28515625" style="3" bestFit="1" customWidth="1"/>
    <col min="20" max="20" width="4.7109375" style="2" bestFit="1" customWidth="1"/>
    <col min="21" max="21" width="5.28515625" style="2" bestFit="1" customWidth="1"/>
    <col min="22" max="22" width="10.28515625" style="2" bestFit="1" customWidth="1"/>
    <col min="23" max="23" width="4.7109375" style="2" bestFit="1" customWidth="1"/>
    <col min="24" max="24" width="5.28515625" style="2" bestFit="1" customWidth="1"/>
    <col min="25" max="25" width="8" style="2" bestFit="1" customWidth="1"/>
    <col min="26" max="26" width="12.28515625" style="1" bestFit="1" customWidth="1"/>
    <col min="27" max="16384" width="9.140625" style="1"/>
  </cols>
  <sheetData>
    <row r="1" spans="1:26" ht="23.25" x14ac:dyDescent="0.35">
      <c r="A1" s="7" t="s">
        <v>315</v>
      </c>
    </row>
    <row r="2" spans="1:26" ht="23.25" x14ac:dyDescent="0.35">
      <c r="A2" s="32"/>
      <c r="B2" s="42" t="s">
        <v>244</v>
      </c>
      <c r="C2" s="42"/>
      <c r="D2" s="42"/>
      <c r="E2" s="42"/>
      <c r="F2" s="42"/>
      <c r="G2" s="42" t="s">
        <v>93</v>
      </c>
      <c r="H2" s="42"/>
      <c r="I2" s="42"/>
      <c r="J2" s="42"/>
      <c r="K2" s="42"/>
      <c r="L2" s="42" t="s">
        <v>157</v>
      </c>
      <c r="M2" s="42"/>
      <c r="N2" s="42"/>
      <c r="O2" s="42"/>
      <c r="P2" s="42"/>
      <c r="Q2" s="42" t="s">
        <v>95</v>
      </c>
      <c r="R2" s="42"/>
      <c r="S2" s="42"/>
      <c r="T2" s="42"/>
      <c r="U2" s="42"/>
      <c r="V2" s="42" t="s">
        <v>903</v>
      </c>
      <c r="W2" s="42"/>
      <c r="X2" s="42"/>
      <c r="Y2" s="34"/>
      <c r="Z2" s="35"/>
    </row>
    <row r="3" spans="1:26" ht="18" x14ac:dyDescent="0.25">
      <c r="A3" s="40"/>
      <c r="B3" s="42" t="s">
        <v>91</v>
      </c>
      <c r="C3" s="42"/>
      <c r="D3" s="42" t="s">
        <v>89</v>
      </c>
      <c r="E3" s="42"/>
      <c r="F3" s="42"/>
      <c r="G3" s="42" t="s">
        <v>91</v>
      </c>
      <c r="H3" s="42"/>
      <c r="I3" s="42" t="s">
        <v>89</v>
      </c>
      <c r="J3" s="42"/>
      <c r="K3" s="42"/>
      <c r="L3" s="42" t="s">
        <v>91</v>
      </c>
      <c r="M3" s="42"/>
      <c r="N3" s="42" t="s">
        <v>89</v>
      </c>
      <c r="O3" s="42"/>
      <c r="P3" s="42"/>
      <c r="Q3" s="42" t="s">
        <v>314</v>
      </c>
      <c r="R3" s="42"/>
      <c r="S3" s="42" t="s">
        <v>89</v>
      </c>
      <c r="T3" s="42"/>
      <c r="U3" s="42"/>
      <c r="V3" s="42" t="s">
        <v>89</v>
      </c>
      <c r="W3" s="42"/>
      <c r="X3" s="42"/>
      <c r="Y3" s="38"/>
      <c r="Z3" s="39"/>
    </row>
    <row r="4" spans="1:26" ht="36" x14ac:dyDescent="0.25">
      <c r="A4" s="33" t="s">
        <v>92</v>
      </c>
      <c r="B4" s="29" t="s">
        <v>90</v>
      </c>
      <c r="C4" s="29" t="s">
        <v>390</v>
      </c>
      <c r="D4" s="29" t="s">
        <v>90</v>
      </c>
      <c r="E4" s="29" t="s">
        <v>390</v>
      </c>
      <c r="F4" s="29" t="s">
        <v>391</v>
      </c>
      <c r="G4" s="29" t="s">
        <v>90</v>
      </c>
      <c r="H4" s="29" t="s">
        <v>390</v>
      </c>
      <c r="I4" s="29" t="s">
        <v>90</v>
      </c>
      <c r="J4" s="29" t="s">
        <v>390</v>
      </c>
      <c r="K4" s="29" t="s">
        <v>391</v>
      </c>
      <c r="L4" s="29" t="s">
        <v>90</v>
      </c>
      <c r="M4" s="29" t="s">
        <v>390</v>
      </c>
      <c r="N4" s="29" t="s">
        <v>90</v>
      </c>
      <c r="O4" s="29" t="s">
        <v>390</v>
      </c>
      <c r="P4" s="29" t="s">
        <v>391</v>
      </c>
      <c r="Q4" s="29" t="s">
        <v>90</v>
      </c>
      <c r="R4" s="29" t="s">
        <v>390</v>
      </c>
      <c r="S4" s="29" t="s">
        <v>90</v>
      </c>
      <c r="T4" s="29" t="s">
        <v>390</v>
      </c>
      <c r="U4" s="29" t="s">
        <v>391</v>
      </c>
      <c r="V4" s="29" t="s">
        <v>90</v>
      </c>
      <c r="W4" s="29" t="s">
        <v>390</v>
      </c>
      <c r="X4" s="29" t="s">
        <v>391</v>
      </c>
      <c r="Y4" s="36" t="s">
        <v>88</v>
      </c>
      <c r="Z4" s="29" t="s">
        <v>87</v>
      </c>
    </row>
    <row r="5" spans="1:26" x14ac:dyDescent="0.2">
      <c r="A5" s="27" t="s">
        <v>312</v>
      </c>
      <c r="B5" s="25" t="s">
        <v>311</v>
      </c>
      <c r="C5" s="24" t="s">
        <v>72</v>
      </c>
      <c r="D5" s="24" t="s">
        <v>503</v>
      </c>
      <c r="E5" s="24" t="s">
        <v>69</v>
      </c>
      <c r="F5" s="24">
        <v>175</v>
      </c>
      <c r="G5" s="25" t="s">
        <v>310</v>
      </c>
      <c r="H5" s="24" t="s">
        <v>32</v>
      </c>
      <c r="I5" s="25" t="s">
        <v>574</v>
      </c>
      <c r="J5" s="24" t="s">
        <v>72</v>
      </c>
      <c r="K5" s="24">
        <v>250</v>
      </c>
      <c r="L5" s="25" t="s">
        <v>309</v>
      </c>
      <c r="M5" s="24" t="s">
        <v>72</v>
      </c>
      <c r="N5" s="25" t="s">
        <v>657</v>
      </c>
      <c r="O5" s="24" t="s">
        <v>40</v>
      </c>
      <c r="P5" s="24">
        <v>75</v>
      </c>
      <c r="Q5" s="25" t="s">
        <v>308</v>
      </c>
      <c r="R5" s="24">
        <v>3</v>
      </c>
      <c r="S5" s="25" t="s">
        <v>755</v>
      </c>
      <c r="T5" s="24" t="s">
        <v>69</v>
      </c>
      <c r="U5" s="24">
        <v>175</v>
      </c>
      <c r="V5" s="25" t="s">
        <v>820</v>
      </c>
      <c r="W5" s="24" t="s">
        <v>69</v>
      </c>
      <c r="X5" s="24">
        <v>175</v>
      </c>
      <c r="Y5" s="24">
        <f t="shared" ref="Y5:Y19" si="0">SUM(F5,K5,P5,U5,X5)</f>
        <v>850</v>
      </c>
      <c r="Z5" s="23" t="s">
        <v>81</v>
      </c>
    </row>
    <row r="6" spans="1:26" x14ac:dyDescent="0.2">
      <c r="A6" s="27" t="s">
        <v>307</v>
      </c>
      <c r="B6" s="25" t="s">
        <v>306</v>
      </c>
      <c r="C6" s="24" t="s">
        <v>32</v>
      </c>
      <c r="D6" s="24" t="s">
        <v>502</v>
      </c>
      <c r="E6" s="24" t="s">
        <v>58</v>
      </c>
      <c r="F6" s="24">
        <v>125</v>
      </c>
      <c r="G6" s="25" t="s">
        <v>305</v>
      </c>
      <c r="H6" s="24" t="s">
        <v>13</v>
      </c>
      <c r="I6" s="25" t="s">
        <v>575</v>
      </c>
      <c r="J6" s="24" t="s">
        <v>58</v>
      </c>
      <c r="K6" s="24">
        <v>125</v>
      </c>
      <c r="L6" s="25" t="s">
        <v>304</v>
      </c>
      <c r="M6" s="24" t="s">
        <v>180</v>
      </c>
      <c r="N6" s="25" t="s">
        <v>659</v>
      </c>
      <c r="O6" s="24" t="s">
        <v>72</v>
      </c>
      <c r="P6" s="24">
        <v>250</v>
      </c>
      <c r="Q6" s="25" t="s">
        <v>303</v>
      </c>
      <c r="R6" s="24">
        <v>1</v>
      </c>
      <c r="S6" s="25" t="s">
        <v>753</v>
      </c>
      <c r="T6" s="24" t="s">
        <v>72</v>
      </c>
      <c r="U6" s="24">
        <v>250</v>
      </c>
      <c r="V6" s="25" t="s">
        <v>819</v>
      </c>
      <c r="W6" s="24" t="s">
        <v>40</v>
      </c>
      <c r="X6" s="24">
        <v>75</v>
      </c>
      <c r="Y6" s="24">
        <f t="shared" si="0"/>
        <v>825</v>
      </c>
      <c r="Z6" s="23" t="s">
        <v>75</v>
      </c>
    </row>
    <row r="7" spans="1:26" x14ac:dyDescent="0.2">
      <c r="A7" s="27" t="s">
        <v>302</v>
      </c>
      <c r="B7" s="25" t="s">
        <v>301</v>
      </c>
      <c r="C7" s="24" t="s">
        <v>180</v>
      </c>
      <c r="D7" s="24" t="s">
        <v>906</v>
      </c>
      <c r="E7" s="24" t="s">
        <v>72</v>
      </c>
      <c r="F7" s="24">
        <v>250</v>
      </c>
      <c r="G7" s="25" t="s">
        <v>520</v>
      </c>
      <c r="H7" s="24" t="s">
        <v>58</v>
      </c>
      <c r="I7" s="25" t="s">
        <v>384</v>
      </c>
      <c r="J7" s="24" t="s">
        <v>180</v>
      </c>
      <c r="K7" s="24">
        <v>16</v>
      </c>
      <c r="L7" s="25" t="s">
        <v>300</v>
      </c>
      <c r="M7" s="24" t="s">
        <v>32</v>
      </c>
      <c r="N7" s="25" t="s">
        <v>660</v>
      </c>
      <c r="O7" s="24" t="s">
        <v>69</v>
      </c>
      <c r="P7" s="24">
        <v>175</v>
      </c>
      <c r="Q7" s="25" t="s">
        <v>299</v>
      </c>
      <c r="R7" s="24">
        <v>4</v>
      </c>
      <c r="S7" s="25" t="s">
        <v>750</v>
      </c>
      <c r="T7" s="24" t="s">
        <v>32</v>
      </c>
      <c r="U7" s="24">
        <v>75</v>
      </c>
      <c r="V7" s="25" t="s">
        <v>821</v>
      </c>
      <c r="W7" s="24" t="s">
        <v>58</v>
      </c>
      <c r="X7" s="24">
        <v>125</v>
      </c>
      <c r="Y7" s="24">
        <f t="shared" si="0"/>
        <v>641</v>
      </c>
      <c r="Z7" s="23" t="s">
        <v>68</v>
      </c>
    </row>
    <row r="8" spans="1:26" x14ac:dyDescent="0.2">
      <c r="A8" s="27" t="s">
        <v>298</v>
      </c>
      <c r="B8" s="25" t="s">
        <v>297</v>
      </c>
      <c r="C8" s="24" t="s">
        <v>13</v>
      </c>
      <c r="D8" s="24" t="s">
        <v>286</v>
      </c>
      <c r="E8" s="24" t="s">
        <v>40</v>
      </c>
      <c r="F8" s="24">
        <v>75</v>
      </c>
      <c r="G8" s="25" t="s">
        <v>296</v>
      </c>
      <c r="H8" s="24" t="s">
        <v>180</v>
      </c>
      <c r="I8" s="25" t="s">
        <v>576</v>
      </c>
      <c r="J8" s="24" t="s">
        <v>69</v>
      </c>
      <c r="K8" s="24">
        <v>175</v>
      </c>
      <c r="L8" s="25" t="s">
        <v>295</v>
      </c>
      <c r="M8" s="24" t="s">
        <v>13</v>
      </c>
      <c r="N8" s="25" t="s">
        <v>658</v>
      </c>
      <c r="O8" s="24" t="s">
        <v>58</v>
      </c>
      <c r="P8" s="24">
        <v>125</v>
      </c>
      <c r="Q8" s="25" t="s">
        <v>294</v>
      </c>
      <c r="R8" s="24">
        <v>13</v>
      </c>
      <c r="S8" s="25" t="s">
        <v>742</v>
      </c>
      <c r="T8" s="24" t="s">
        <v>293</v>
      </c>
      <c r="U8" s="24">
        <v>16</v>
      </c>
      <c r="V8" s="25" t="s">
        <v>822</v>
      </c>
      <c r="W8" s="24" t="s">
        <v>72</v>
      </c>
      <c r="X8" s="24">
        <v>250</v>
      </c>
      <c r="Y8" s="24">
        <f t="shared" si="0"/>
        <v>641</v>
      </c>
      <c r="Z8" s="23" t="s">
        <v>68</v>
      </c>
    </row>
    <row r="9" spans="1:26" x14ac:dyDescent="0.2">
      <c r="A9" s="27" t="s">
        <v>292</v>
      </c>
      <c r="B9" s="25" t="s">
        <v>291</v>
      </c>
      <c r="C9" s="24" t="s">
        <v>163</v>
      </c>
      <c r="D9" s="24" t="s">
        <v>500</v>
      </c>
      <c r="E9" s="24" t="s">
        <v>20</v>
      </c>
      <c r="F9" s="24">
        <v>35</v>
      </c>
      <c r="G9" s="25" t="s">
        <v>290</v>
      </c>
      <c r="H9" s="24" t="s">
        <v>69</v>
      </c>
      <c r="I9" s="25" t="s">
        <v>571</v>
      </c>
      <c r="J9" s="24" t="s">
        <v>19</v>
      </c>
      <c r="K9" s="24">
        <v>50</v>
      </c>
      <c r="L9" s="25" t="s">
        <v>289</v>
      </c>
      <c r="M9" s="24" t="s">
        <v>69</v>
      </c>
      <c r="N9" s="25" t="s">
        <v>653</v>
      </c>
      <c r="O9" s="24" t="s">
        <v>32</v>
      </c>
      <c r="P9" s="24">
        <v>60</v>
      </c>
      <c r="Q9" s="25" t="s">
        <v>288</v>
      </c>
      <c r="R9" s="24">
        <v>2</v>
      </c>
      <c r="S9" s="25" t="s">
        <v>754</v>
      </c>
      <c r="T9" s="24" t="s">
        <v>58</v>
      </c>
      <c r="U9" s="24">
        <v>125</v>
      </c>
      <c r="V9" s="25" t="s">
        <v>823</v>
      </c>
      <c r="W9" s="24" t="s">
        <v>35</v>
      </c>
      <c r="X9" s="24">
        <v>60</v>
      </c>
      <c r="Y9" s="24">
        <f t="shared" si="0"/>
        <v>330</v>
      </c>
      <c r="Z9" s="23" t="s">
        <v>62</v>
      </c>
    </row>
    <row r="10" spans="1:26" x14ac:dyDescent="0.2">
      <c r="A10" s="27" t="s">
        <v>287</v>
      </c>
      <c r="B10" s="25" t="s">
        <v>286</v>
      </c>
      <c r="C10" s="24" t="s">
        <v>19</v>
      </c>
      <c r="D10" s="24" t="s">
        <v>499</v>
      </c>
      <c r="E10" s="24" t="s">
        <v>32</v>
      </c>
      <c r="F10" s="24">
        <v>60</v>
      </c>
      <c r="G10" s="25" t="s">
        <v>285</v>
      </c>
      <c r="H10" s="24" t="s">
        <v>163</v>
      </c>
      <c r="I10" s="25" t="s">
        <v>570</v>
      </c>
      <c r="J10" s="24" t="s">
        <v>32</v>
      </c>
      <c r="K10" s="24">
        <v>60</v>
      </c>
      <c r="L10" s="25" t="s">
        <v>284</v>
      </c>
      <c r="M10" s="24" t="s">
        <v>163</v>
      </c>
      <c r="N10" s="25" t="s">
        <v>654</v>
      </c>
      <c r="O10" s="24" t="s">
        <v>19</v>
      </c>
      <c r="P10" s="24">
        <v>50</v>
      </c>
      <c r="Q10" s="25" t="s">
        <v>283</v>
      </c>
      <c r="R10" s="24">
        <v>5</v>
      </c>
      <c r="S10" s="25" t="s">
        <v>751</v>
      </c>
      <c r="T10" s="24" t="s">
        <v>19</v>
      </c>
      <c r="U10" s="24">
        <v>60</v>
      </c>
      <c r="V10" s="25" t="s">
        <v>814</v>
      </c>
      <c r="W10" s="24" t="s">
        <v>14</v>
      </c>
      <c r="X10" s="24">
        <v>25</v>
      </c>
      <c r="Y10" s="24">
        <f t="shared" si="0"/>
        <v>255</v>
      </c>
      <c r="Z10" s="23" t="s">
        <v>56</v>
      </c>
    </row>
    <row r="11" spans="1:26" x14ac:dyDescent="0.2">
      <c r="A11" s="27" t="s">
        <v>282</v>
      </c>
      <c r="B11" s="25" t="s">
        <v>281</v>
      </c>
      <c r="C11" s="24" t="s">
        <v>58</v>
      </c>
      <c r="D11" s="24" t="s">
        <v>498</v>
      </c>
      <c r="E11" s="24" t="s">
        <v>13</v>
      </c>
      <c r="F11" s="24">
        <v>30</v>
      </c>
      <c r="G11" s="25" t="s">
        <v>280</v>
      </c>
      <c r="H11" s="24" t="s">
        <v>72</v>
      </c>
      <c r="I11" s="25" t="s">
        <v>577</v>
      </c>
      <c r="J11" s="24" t="s">
        <v>40</v>
      </c>
      <c r="K11" s="24">
        <v>75</v>
      </c>
      <c r="L11" s="25" t="s">
        <v>279</v>
      </c>
      <c r="M11" s="24" t="s">
        <v>9</v>
      </c>
      <c r="N11" s="25" t="s">
        <v>655</v>
      </c>
      <c r="O11" s="24" t="s">
        <v>26</v>
      </c>
      <c r="P11" s="24">
        <v>40</v>
      </c>
      <c r="Q11" s="25" t="s">
        <v>278</v>
      </c>
      <c r="R11" s="24">
        <v>6</v>
      </c>
      <c r="S11" s="25" t="s">
        <v>752</v>
      </c>
      <c r="T11" s="24" t="s">
        <v>26</v>
      </c>
      <c r="U11" s="24">
        <v>50</v>
      </c>
      <c r="V11" s="25" t="s">
        <v>815</v>
      </c>
      <c r="W11" s="24" t="s">
        <v>32</v>
      </c>
      <c r="X11" s="24">
        <v>50</v>
      </c>
      <c r="Y11" s="24">
        <f t="shared" si="0"/>
        <v>245</v>
      </c>
      <c r="Z11" s="23" t="s">
        <v>50</v>
      </c>
    </row>
    <row r="12" spans="1:26" x14ac:dyDescent="0.2">
      <c r="A12" s="27" t="s">
        <v>277</v>
      </c>
      <c r="B12" s="25" t="s">
        <v>276</v>
      </c>
      <c r="C12" s="24" t="s">
        <v>26</v>
      </c>
      <c r="D12" s="24" t="s">
        <v>501</v>
      </c>
      <c r="E12" s="24" t="s">
        <v>19</v>
      </c>
      <c r="F12" s="24">
        <v>50</v>
      </c>
      <c r="G12" s="25" t="s">
        <v>275</v>
      </c>
      <c r="H12" s="24" t="s">
        <v>9</v>
      </c>
      <c r="I12" s="25" t="s">
        <v>573</v>
      </c>
      <c r="J12" s="24" t="s">
        <v>26</v>
      </c>
      <c r="K12" s="24">
        <v>40</v>
      </c>
      <c r="L12" s="25" t="s">
        <v>274</v>
      </c>
      <c r="M12" s="24" t="s">
        <v>19</v>
      </c>
      <c r="N12" s="25" t="s">
        <v>648</v>
      </c>
      <c r="O12" s="24" t="s">
        <v>13</v>
      </c>
      <c r="P12" s="24">
        <v>30</v>
      </c>
      <c r="Q12" s="25" t="s">
        <v>273</v>
      </c>
      <c r="R12" s="24">
        <v>9</v>
      </c>
      <c r="S12" s="25" t="s">
        <v>749</v>
      </c>
      <c r="T12" s="24" t="s">
        <v>13</v>
      </c>
      <c r="U12" s="24">
        <v>40</v>
      </c>
      <c r="V12" s="25" t="s">
        <v>816</v>
      </c>
      <c r="W12" s="24" t="s">
        <v>20</v>
      </c>
      <c r="X12" s="24">
        <v>30</v>
      </c>
      <c r="Y12" s="24">
        <f t="shared" si="0"/>
        <v>190</v>
      </c>
      <c r="Z12" s="23" t="s">
        <v>44</v>
      </c>
    </row>
    <row r="13" spans="1:26" x14ac:dyDescent="0.2">
      <c r="A13" s="27" t="s">
        <v>272</v>
      </c>
      <c r="B13" s="25" t="s">
        <v>904</v>
      </c>
      <c r="C13" s="24" t="s">
        <v>1</v>
      </c>
      <c r="D13" s="24" t="s">
        <v>492</v>
      </c>
      <c r="E13" s="24" t="s">
        <v>180</v>
      </c>
      <c r="F13" s="24">
        <v>16</v>
      </c>
      <c r="G13" s="25" t="s">
        <v>271</v>
      </c>
      <c r="H13" s="24" t="s">
        <v>171</v>
      </c>
      <c r="I13" s="25" t="s">
        <v>572</v>
      </c>
      <c r="J13" s="24" t="s">
        <v>20</v>
      </c>
      <c r="K13" s="24">
        <v>35</v>
      </c>
      <c r="L13" s="25" t="s">
        <v>270</v>
      </c>
      <c r="M13" s="24" t="s">
        <v>7</v>
      </c>
      <c r="N13" s="25" t="s">
        <v>656</v>
      </c>
      <c r="O13" s="24" t="s">
        <v>20</v>
      </c>
      <c r="P13" s="24">
        <v>35</v>
      </c>
      <c r="Q13" s="25" t="s">
        <v>269</v>
      </c>
      <c r="R13" s="24">
        <v>7</v>
      </c>
      <c r="S13" s="25" t="s">
        <v>747</v>
      </c>
      <c r="T13" s="24" t="s">
        <v>9</v>
      </c>
      <c r="U13" s="24">
        <v>35</v>
      </c>
      <c r="V13" s="25" t="s">
        <v>817</v>
      </c>
      <c r="W13" s="24" t="s">
        <v>26</v>
      </c>
      <c r="X13" s="24">
        <v>35</v>
      </c>
      <c r="Y13" s="24">
        <f t="shared" si="0"/>
        <v>156</v>
      </c>
      <c r="Z13" s="23" t="s">
        <v>38</v>
      </c>
    </row>
    <row r="14" spans="1:26" x14ac:dyDescent="0.2">
      <c r="A14" s="27" t="s">
        <v>268</v>
      </c>
      <c r="B14" s="25" t="s">
        <v>267</v>
      </c>
      <c r="C14" s="24" t="s">
        <v>69</v>
      </c>
      <c r="D14" s="24" t="s">
        <v>905</v>
      </c>
      <c r="E14" s="24" t="s">
        <v>9</v>
      </c>
      <c r="F14" s="24">
        <v>25</v>
      </c>
      <c r="G14" s="25" t="s">
        <v>266</v>
      </c>
      <c r="H14" s="24" t="s">
        <v>19</v>
      </c>
      <c r="I14" s="25" t="s">
        <v>533</v>
      </c>
      <c r="J14" s="24" t="s">
        <v>13</v>
      </c>
      <c r="K14" s="24">
        <v>30</v>
      </c>
      <c r="L14" s="25" t="s">
        <v>265</v>
      </c>
      <c r="M14" s="24" t="s">
        <v>58</v>
      </c>
      <c r="N14" s="25" t="s">
        <v>647</v>
      </c>
      <c r="O14" s="24" t="s">
        <v>1</v>
      </c>
      <c r="P14" s="24">
        <v>18</v>
      </c>
      <c r="Q14" s="25" t="s">
        <v>264</v>
      </c>
      <c r="R14" s="24">
        <v>8</v>
      </c>
      <c r="S14" s="25" t="s">
        <v>748</v>
      </c>
      <c r="T14" s="24" t="s">
        <v>7</v>
      </c>
      <c r="U14" s="24">
        <v>30</v>
      </c>
      <c r="V14" s="25" t="s">
        <v>818</v>
      </c>
      <c r="W14" s="24" t="s">
        <v>19</v>
      </c>
      <c r="X14" s="24">
        <v>40</v>
      </c>
      <c r="Y14" s="24">
        <f t="shared" si="0"/>
        <v>143</v>
      </c>
      <c r="Z14" s="23" t="s">
        <v>31</v>
      </c>
    </row>
    <row r="15" spans="1:26" x14ac:dyDescent="0.2">
      <c r="A15" s="27" t="s">
        <v>263</v>
      </c>
      <c r="B15" s="25" t="s">
        <v>225</v>
      </c>
      <c r="C15" s="24" t="s">
        <v>9</v>
      </c>
      <c r="D15" s="24" t="s">
        <v>495</v>
      </c>
      <c r="E15" s="24" t="s">
        <v>26</v>
      </c>
      <c r="F15" s="24">
        <v>40</v>
      </c>
      <c r="G15" s="25" t="s">
        <v>521</v>
      </c>
      <c r="H15" s="24" t="s">
        <v>26</v>
      </c>
      <c r="I15" s="25" t="s">
        <v>565</v>
      </c>
      <c r="J15" s="24" t="s">
        <v>163</v>
      </c>
      <c r="K15" s="24">
        <v>14</v>
      </c>
      <c r="L15" s="25" t="s">
        <v>262</v>
      </c>
      <c r="M15" s="24" t="s">
        <v>26</v>
      </c>
      <c r="N15" s="25" t="s">
        <v>649</v>
      </c>
      <c r="O15" s="24" t="s">
        <v>9</v>
      </c>
      <c r="P15" s="24">
        <v>25</v>
      </c>
      <c r="Q15" s="25" t="s">
        <v>261</v>
      </c>
      <c r="R15" s="24">
        <v>14</v>
      </c>
      <c r="S15" s="25" t="s">
        <v>743</v>
      </c>
      <c r="T15" s="24" t="s">
        <v>260</v>
      </c>
      <c r="U15" s="24">
        <v>14</v>
      </c>
      <c r="V15" s="25" t="s">
        <v>810</v>
      </c>
      <c r="W15" s="24" t="s">
        <v>13</v>
      </c>
      <c r="X15" s="24">
        <v>20</v>
      </c>
      <c r="Y15" s="24">
        <f t="shared" si="0"/>
        <v>113</v>
      </c>
      <c r="Z15" s="23" t="s">
        <v>25</v>
      </c>
    </row>
    <row r="16" spans="1:26" x14ac:dyDescent="0.2">
      <c r="A16" s="27" t="s">
        <v>259</v>
      </c>
      <c r="B16" s="25" t="s">
        <v>258</v>
      </c>
      <c r="C16" s="24" t="s">
        <v>20</v>
      </c>
      <c r="D16" s="24" t="s">
        <v>497</v>
      </c>
      <c r="E16" s="24" t="s">
        <v>7</v>
      </c>
      <c r="F16" s="24">
        <v>20</v>
      </c>
      <c r="G16" s="25" t="s">
        <v>257</v>
      </c>
      <c r="H16" s="24" t="s">
        <v>7</v>
      </c>
      <c r="I16" s="25" t="s">
        <v>568</v>
      </c>
      <c r="J16" s="24" t="s">
        <v>7</v>
      </c>
      <c r="K16" s="24">
        <v>20</v>
      </c>
      <c r="L16" s="25" t="s">
        <v>595</v>
      </c>
      <c r="M16" s="24" t="s">
        <v>160</v>
      </c>
      <c r="N16" s="25" t="s">
        <v>652</v>
      </c>
      <c r="O16" s="24" t="s">
        <v>180</v>
      </c>
      <c r="P16" s="24">
        <v>16</v>
      </c>
      <c r="Q16" s="25" t="s">
        <v>256</v>
      </c>
      <c r="R16" s="24">
        <v>11</v>
      </c>
      <c r="S16" s="25" t="s">
        <v>745</v>
      </c>
      <c r="T16" s="24" t="s">
        <v>180</v>
      </c>
      <c r="U16" s="24">
        <v>25</v>
      </c>
      <c r="V16" s="25" t="s">
        <v>812</v>
      </c>
      <c r="W16" s="24" t="s">
        <v>9</v>
      </c>
      <c r="X16" s="24">
        <v>18</v>
      </c>
      <c r="Y16" s="24">
        <f t="shared" si="0"/>
        <v>99</v>
      </c>
      <c r="Z16" s="23" t="s">
        <v>18</v>
      </c>
    </row>
    <row r="17" spans="1:26" x14ac:dyDescent="0.2">
      <c r="A17" s="27" t="s">
        <v>255</v>
      </c>
      <c r="B17" s="25" t="s">
        <v>254</v>
      </c>
      <c r="C17" s="24" t="s">
        <v>171</v>
      </c>
      <c r="D17" s="24" t="s">
        <v>496</v>
      </c>
      <c r="E17" s="24" t="s">
        <v>1</v>
      </c>
      <c r="F17" s="24">
        <v>18</v>
      </c>
      <c r="G17" s="25" t="s">
        <v>253</v>
      </c>
      <c r="H17" s="24" t="s">
        <v>160</v>
      </c>
      <c r="I17" s="25" t="s">
        <v>567</v>
      </c>
      <c r="J17" s="24" t="s">
        <v>9</v>
      </c>
      <c r="K17" s="24">
        <v>25</v>
      </c>
      <c r="L17" s="25" t="s">
        <v>252</v>
      </c>
      <c r="M17" s="24" t="s">
        <v>171</v>
      </c>
      <c r="N17" s="25" t="s">
        <v>650</v>
      </c>
      <c r="O17" s="24" t="s">
        <v>7</v>
      </c>
      <c r="P17" s="24">
        <v>20</v>
      </c>
      <c r="Q17" s="25" t="s">
        <v>907</v>
      </c>
      <c r="R17" s="24">
        <v>10</v>
      </c>
      <c r="S17" s="25" t="s">
        <v>744</v>
      </c>
      <c r="T17" s="24" t="s">
        <v>163</v>
      </c>
      <c r="U17" s="24">
        <v>20</v>
      </c>
      <c r="V17" s="25" t="s">
        <v>811</v>
      </c>
      <c r="W17" s="24" t="s">
        <v>7</v>
      </c>
      <c r="X17" s="24">
        <v>16</v>
      </c>
      <c r="Y17" s="24">
        <f t="shared" si="0"/>
        <v>99</v>
      </c>
      <c r="Z17" s="23" t="s">
        <v>18</v>
      </c>
    </row>
    <row r="18" spans="1:26" x14ac:dyDescent="0.2">
      <c r="A18" s="27" t="s">
        <v>251</v>
      </c>
      <c r="B18" s="25" t="s">
        <v>250</v>
      </c>
      <c r="C18" s="24" t="s">
        <v>7</v>
      </c>
      <c r="D18" s="24" t="s">
        <v>491</v>
      </c>
      <c r="E18" s="24" t="s">
        <v>163</v>
      </c>
      <c r="F18" s="24">
        <v>14</v>
      </c>
      <c r="G18" s="25" t="s">
        <v>249</v>
      </c>
      <c r="H18" s="24" t="s">
        <v>1</v>
      </c>
      <c r="I18" s="25" t="s">
        <v>569</v>
      </c>
      <c r="J18" s="24" t="s">
        <v>1</v>
      </c>
      <c r="K18" s="24">
        <v>18</v>
      </c>
      <c r="L18" s="25" t="s">
        <v>248</v>
      </c>
      <c r="M18" s="24" t="s">
        <v>1</v>
      </c>
      <c r="N18" s="25" t="s">
        <v>651</v>
      </c>
      <c r="O18" s="24" t="s">
        <v>163</v>
      </c>
      <c r="P18" s="24">
        <v>14</v>
      </c>
      <c r="Q18" s="25" t="s">
        <v>247</v>
      </c>
      <c r="R18" s="24">
        <v>12</v>
      </c>
      <c r="S18" s="25" t="s">
        <v>746</v>
      </c>
      <c r="T18" s="24" t="s">
        <v>171</v>
      </c>
      <c r="U18" s="24">
        <v>18</v>
      </c>
      <c r="V18" s="25" t="s">
        <v>813</v>
      </c>
      <c r="W18" s="24" t="s">
        <v>1</v>
      </c>
      <c r="X18" s="24">
        <v>14</v>
      </c>
      <c r="Y18" s="24">
        <f t="shared" si="0"/>
        <v>78</v>
      </c>
      <c r="Z18" s="23" t="s">
        <v>12</v>
      </c>
    </row>
    <row r="19" spans="1:26" x14ac:dyDescent="0.2">
      <c r="A19" s="27" t="s">
        <v>246</v>
      </c>
      <c r="B19" s="25" t="s">
        <v>443</v>
      </c>
      <c r="C19" s="24" t="s">
        <v>160</v>
      </c>
      <c r="D19" s="24" t="s">
        <v>493</v>
      </c>
      <c r="E19" s="24" t="s">
        <v>171</v>
      </c>
      <c r="F19" s="24">
        <v>12</v>
      </c>
      <c r="G19" s="25" t="s">
        <v>97</v>
      </c>
      <c r="H19" s="24"/>
      <c r="I19" s="25" t="s">
        <v>97</v>
      </c>
      <c r="J19" s="24"/>
      <c r="K19" s="24">
        <v>0</v>
      </c>
      <c r="L19" s="25" t="s">
        <v>97</v>
      </c>
      <c r="M19" s="24"/>
      <c r="N19" s="25" t="s">
        <v>97</v>
      </c>
      <c r="O19" s="24"/>
      <c r="P19" s="24">
        <v>0</v>
      </c>
      <c r="Q19" s="25" t="s">
        <v>97</v>
      </c>
      <c r="R19" s="24"/>
      <c r="S19" s="25" t="s">
        <v>97</v>
      </c>
      <c r="T19" s="24"/>
      <c r="U19" s="24">
        <v>0</v>
      </c>
      <c r="V19" s="25" t="s">
        <v>97</v>
      </c>
      <c r="W19" s="24"/>
      <c r="X19" s="24">
        <v>0</v>
      </c>
      <c r="Y19" s="24">
        <f t="shared" si="0"/>
        <v>12</v>
      </c>
      <c r="Z19" s="23" t="s">
        <v>6</v>
      </c>
    </row>
    <row r="20" spans="1:26" x14ac:dyDescent="0.2">
      <c r="A20" s="4">
        <v>15</v>
      </c>
      <c r="V20" s="3"/>
    </row>
    <row r="21" spans="1:26" x14ac:dyDescent="0.2">
      <c r="A21" s="4" t="s">
        <v>494</v>
      </c>
      <c r="B21" s="3" t="s">
        <v>493</v>
      </c>
      <c r="V21" s="3"/>
    </row>
    <row r="22" spans="1:26" x14ac:dyDescent="0.2">
      <c r="A22" s="4" t="s">
        <v>566</v>
      </c>
      <c r="B22" s="3" t="s">
        <v>97</v>
      </c>
    </row>
  </sheetData>
  <mergeCells count="14">
    <mergeCell ref="B2:F2"/>
    <mergeCell ref="B3:C3"/>
    <mergeCell ref="D3:F3"/>
    <mergeCell ref="G2:K2"/>
    <mergeCell ref="G3:H3"/>
    <mergeCell ref="I3:K3"/>
    <mergeCell ref="V2:X2"/>
    <mergeCell ref="V3:X3"/>
    <mergeCell ref="L2:P2"/>
    <mergeCell ref="L3:M3"/>
    <mergeCell ref="N3:P3"/>
    <mergeCell ref="Q2:U2"/>
    <mergeCell ref="Q3:R3"/>
    <mergeCell ref="S3:U3"/>
  </mergeCells>
  <pageMargins left="0.19685039370078741" right="0" top="0.78740157480314965" bottom="0" header="0.31496062992125984" footer="0.31496062992125984"/>
  <pageSetup paperSize="5" scale="85" orientation="landscape" r:id="rId1"/>
  <headerFooter>
    <oddHeader>&amp;C&amp;12NWT Speed Skating Championships
March 9-10, 2019</oddHeader>
    <oddFooter>&amp;R&amp;12Division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CB99-7195-498F-A26B-5ED246257C9A}">
  <dimension ref="A1:Z23"/>
  <sheetViews>
    <sheetView workbookViewId="0">
      <selection activeCell="D26" sqref="D26"/>
    </sheetView>
  </sheetViews>
  <sheetFormatPr defaultColWidth="9.140625" defaultRowHeight="15" x14ac:dyDescent="0.2"/>
  <cols>
    <col min="1" max="1" width="29.42578125" style="4" bestFit="1" customWidth="1"/>
    <col min="2" max="2" width="10.28515625" style="3" bestFit="1" customWidth="1"/>
    <col min="3" max="3" width="4.7109375" style="2" bestFit="1" customWidth="1"/>
    <col min="4" max="4" width="10.28515625" style="2" bestFit="1" customWidth="1"/>
    <col min="5" max="5" width="4.7109375" style="2" bestFit="1" customWidth="1"/>
    <col min="6" max="6" width="5.28515625" style="2" bestFit="1" customWidth="1"/>
    <col min="7" max="7" width="10.28515625" style="3" bestFit="1" customWidth="1"/>
    <col min="8" max="8" width="4.7109375" style="2" bestFit="1" customWidth="1"/>
    <col min="9" max="9" width="10.28515625" style="3" bestFit="1" customWidth="1"/>
    <col min="10" max="10" width="4.7109375" style="2" bestFit="1" customWidth="1"/>
    <col min="11" max="11" width="5.28515625" style="2" bestFit="1" customWidth="1"/>
    <col min="12" max="12" width="9.140625" style="3"/>
    <col min="13" max="13" width="4.7109375" style="2" bestFit="1" customWidth="1"/>
    <col min="14" max="14" width="10.28515625" style="3" bestFit="1" customWidth="1"/>
    <col min="15" max="15" width="4.7109375" style="2" bestFit="1" customWidth="1"/>
    <col min="16" max="16" width="5.28515625" style="2" bestFit="1" customWidth="1"/>
    <col min="17" max="17" width="10.28515625" style="3" bestFit="1" customWidth="1"/>
    <col min="18" max="18" width="4.7109375" style="2" bestFit="1" customWidth="1"/>
    <col min="19" max="19" width="10.28515625" style="3" bestFit="1" customWidth="1"/>
    <col min="20" max="20" width="4.7109375" style="2" bestFit="1" customWidth="1"/>
    <col min="21" max="21" width="5.28515625" style="2" bestFit="1" customWidth="1"/>
    <col min="22" max="22" width="10.28515625" style="2" bestFit="1" customWidth="1"/>
    <col min="23" max="23" width="4.7109375" style="2" bestFit="1" customWidth="1"/>
    <col min="24" max="24" width="5.28515625" style="2" bestFit="1" customWidth="1"/>
    <col min="25" max="25" width="8" style="2" bestFit="1" customWidth="1"/>
    <col min="26" max="26" width="12.28515625" style="1" bestFit="1" customWidth="1"/>
    <col min="27" max="16384" width="9.140625" style="1"/>
  </cols>
  <sheetData>
    <row r="1" spans="1:26" ht="23.25" x14ac:dyDescent="0.35">
      <c r="A1" s="7" t="s">
        <v>245</v>
      </c>
    </row>
    <row r="2" spans="1:26" ht="23.25" x14ac:dyDescent="0.35">
      <c r="A2" s="32"/>
      <c r="B2" s="42" t="s">
        <v>93</v>
      </c>
      <c r="C2" s="42"/>
      <c r="D2" s="42"/>
      <c r="E2" s="42"/>
      <c r="F2" s="42"/>
      <c r="G2" s="42" t="s">
        <v>157</v>
      </c>
      <c r="H2" s="42"/>
      <c r="I2" s="42"/>
      <c r="J2" s="42"/>
      <c r="K2" s="42"/>
      <c r="L2" s="42" t="s">
        <v>95</v>
      </c>
      <c r="M2" s="42"/>
      <c r="N2" s="42"/>
      <c r="O2" s="42"/>
      <c r="P2" s="42"/>
      <c r="Q2" s="42" t="s">
        <v>244</v>
      </c>
      <c r="R2" s="42"/>
      <c r="S2" s="42"/>
      <c r="T2" s="42"/>
      <c r="U2" s="42"/>
      <c r="V2" s="42" t="s">
        <v>901</v>
      </c>
      <c r="W2" s="42"/>
      <c r="X2" s="42"/>
      <c r="Y2" s="34"/>
      <c r="Z2" s="35"/>
    </row>
    <row r="3" spans="1:26" ht="18" x14ac:dyDescent="0.25">
      <c r="A3" s="40"/>
      <c r="B3" s="42" t="s">
        <v>91</v>
      </c>
      <c r="C3" s="42"/>
      <c r="D3" s="42" t="s">
        <v>89</v>
      </c>
      <c r="E3" s="42"/>
      <c r="F3" s="42"/>
      <c r="G3" s="42" t="s">
        <v>91</v>
      </c>
      <c r="H3" s="42"/>
      <c r="I3" s="42" t="s">
        <v>89</v>
      </c>
      <c r="J3" s="42"/>
      <c r="K3" s="42"/>
      <c r="L3" s="42" t="s">
        <v>91</v>
      </c>
      <c r="M3" s="42"/>
      <c r="N3" s="42" t="s">
        <v>89</v>
      </c>
      <c r="O3" s="42"/>
      <c r="P3" s="42"/>
      <c r="Q3" s="42" t="s">
        <v>91</v>
      </c>
      <c r="R3" s="42"/>
      <c r="S3" s="42" t="s">
        <v>89</v>
      </c>
      <c r="T3" s="42"/>
      <c r="U3" s="42"/>
      <c r="V3" s="42" t="s">
        <v>89</v>
      </c>
      <c r="W3" s="42"/>
      <c r="X3" s="42"/>
      <c r="Y3" s="38"/>
      <c r="Z3" s="39"/>
    </row>
    <row r="4" spans="1:26" ht="36" x14ac:dyDescent="0.25">
      <c r="A4" s="33" t="s">
        <v>92</v>
      </c>
      <c r="B4" s="29" t="s">
        <v>90</v>
      </c>
      <c r="C4" s="29" t="s">
        <v>390</v>
      </c>
      <c r="D4" s="29" t="s">
        <v>90</v>
      </c>
      <c r="E4" s="29" t="s">
        <v>390</v>
      </c>
      <c r="F4" s="29" t="s">
        <v>391</v>
      </c>
      <c r="G4" s="29" t="s">
        <v>90</v>
      </c>
      <c r="H4" s="29" t="s">
        <v>390</v>
      </c>
      <c r="I4" s="29" t="s">
        <v>90</v>
      </c>
      <c r="J4" s="29" t="s">
        <v>390</v>
      </c>
      <c r="K4" s="29" t="s">
        <v>391</v>
      </c>
      <c r="L4" s="29" t="s">
        <v>90</v>
      </c>
      <c r="M4" s="29" t="s">
        <v>390</v>
      </c>
      <c r="N4" s="29" t="s">
        <v>90</v>
      </c>
      <c r="O4" s="29" t="s">
        <v>390</v>
      </c>
      <c r="P4" s="29" t="s">
        <v>391</v>
      </c>
      <c r="Q4" s="29" t="s">
        <v>90</v>
      </c>
      <c r="R4" s="29" t="s">
        <v>390</v>
      </c>
      <c r="S4" s="29" t="s">
        <v>90</v>
      </c>
      <c r="T4" s="29" t="s">
        <v>390</v>
      </c>
      <c r="U4" s="29" t="s">
        <v>391</v>
      </c>
      <c r="V4" s="29" t="s">
        <v>90</v>
      </c>
      <c r="W4" s="29" t="s">
        <v>390</v>
      </c>
      <c r="X4" s="29" t="s">
        <v>391</v>
      </c>
      <c r="Y4" s="36" t="s">
        <v>88</v>
      </c>
      <c r="Z4" s="29" t="s">
        <v>87</v>
      </c>
    </row>
    <row r="5" spans="1:26" x14ac:dyDescent="0.2">
      <c r="A5" s="27" t="s">
        <v>243</v>
      </c>
      <c r="B5" s="25" t="s">
        <v>242</v>
      </c>
      <c r="C5" s="24" t="s">
        <v>180</v>
      </c>
      <c r="D5" s="24" t="s">
        <v>487</v>
      </c>
      <c r="E5" s="24" t="s">
        <v>72</v>
      </c>
      <c r="F5" s="24">
        <v>250</v>
      </c>
      <c r="G5" s="25" t="s">
        <v>241</v>
      </c>
      <c r="H5" s="24" t="s">
        <v>72</v>
      </c>
      <c r="I5" s="25" t="s">
        <v>561</v>
      </c>
      <c r="J5" s="24" t="s">
        <v>72</v>
      </c>
      <c r="K5" s="24">
        <v>250</v>
      </c>
      <c r="L5" s="25" t="s">
        <v>240</v>
      </c>
      <c r="M5" s="24" t="s">
        <v>72</v>
      </c>
      <c r="N5" s="25" t="s">
        <v>235</v>
      </c>
      <c r="O5" s="24" t="s">
        <v>72</v>
      </c>
      <c r="P5" s="24">
        <v>250</v>
      </c>
      <c r="Q5" s="25" t="s">
        <v>239</v>
      </c>
      <c r="R5" s="24" t="s">
        <v>72</v>
      </c>
      <c r="S5" s="25" t="s">
        <v>739</v>
      </c>
      <c r="T5" s="24" t="s">
        <v>72</v>
      </c>
      <c r="U5" s="24">
        <v>250</v>
      </c>
      <c r="V5" s="25" t="s">
        <v>806</v>
      </c>
      <c r="W5" s="24" t="s">
        <v>72</v>
      </c>
      <c r="X5" s="24">
        <v>250</v>
      </c>
      <c r="Y5" s="24">
        <f t="shared" ref="Y5:Y21" si="0">SUM(F5,K5,P5,U5,X5)</f>
        <v>1250</v>
      </c>
      <c r="Z5" s="23" t="s">
        <v>81</v>
      </c>
    </row>
    <row r="6" spans="1:26" x14ac:dyDescent="0.2">
      <c r="A6" s="27" t="s">
        <v>238</v>
      </c>
      <c r="B6" s="25" t="s">
        <v>237</v>
      </c>
      <c r="C6" s="24" t="s">
        <v>163</v>
      </c>
      <c r="D6" s="24" t="s">
        <v>481</v>
      </c>
      <c r="E6" s="24" t="s">
        <v>32</v>
      </c>
      <c r="F6" s="24">
        <v>60</v>
      </c>
      <c r="G6" s="25" t="s">
        <v>236</v>
      </c>
      <c r="H6" s="24" t="s">
        <v>180</v>
      </c>
      <c r="I6" s="25" t="s">
        <v>562</v>
      </c>
      <c r="J6" s="24" t="s">
        <v>69</v>
      </c>
      <c r="K6" s="24">
        <v>175</v>
      </c>
      <c r="L6" s="25" t="s">
        <v>235</v>
      </c>
      <c r="M6" s="24" t="s">
        <v>13</v>
      </c>
      <c r="N6" s="25" t="s">
        <v>644</v>
      </c>
      <c r="O6" s="24" t="s">
        <v>40</v>
      </c>
      <c r="P6" s="24">
        <v>75</v>
      </c>
      <c r="Q6" s="25" t="s">
        <v>234</v>
      </c>
      <c r="R6" s="24" t="s">
        <v>13</v>
      </c>
      <c r="S6" s="25" t="s">
        <v>740</v>
      </c>
      <c r="T6" s="24" t="s">
        <v>69</v>
      </c>
      <c r="U6" s="24">
        <v>175</v>
      </c>
      <c r="V6" s="25" t="s">
        <v>807</v>
      </c>
      <c r="W6" s="24" t="s">
        <v>58</v>
      </c>
      <c r="X6" s="24">
        <v>125</v>
      </c>
      <c r="Y6" s="24">
        <f t="shared" si="0"/>
        <v>610</v>
      </c>
      <c r="Z6" s="23" t="s">
        <v>75</v>
      </c>
    </row>
    <row r="7" spans="1:26" x14ac:dyDescent="0.2">
      <c r="A7" s="27" t="s">
        <v>233</v>
      </c>
      <c r="B7" s="25" t="s">
        <v>232</v>
      </c>
      <c r="C7" s="24" t="s">
        <v>72</v>
      </c>
      <c r="D7" s="24" t="s">
        <v>489</v>
      </c>
      <c r="E7" s="24" t="s">
        <v>69</v>
      </c>
      <c r="F7" s="24">
        <v>175</v>
      </c>
      <c r="G7" s="25" t="s">
        <v>231</v>
      </c>
      <c r="H7" s="24" t="s">
        <v>32</v>
      </c>
      <c r="I7" s="25" t="s">
        <v>564</v>
      </c>
      <c r="J7" s="24" t="s">
        <v>58</v>
      </c>
      <c r="K7" s="24">
        <v>125</v>
      </c>
      <c r="L7" s="25" t="s">
        <v>230</v>
      </c>
      <c r="M7" s="24" t="s">
        <v>19</v>
      </c>
      <c r="N7" s="25" t="s">
        <v>642</v>
      </c>
      <c r="O7" s="24" t="s">
        <v>26</v>
      </c>
      <c r="P7" s="24">
        <v>40</v>
      </c>
      <c r="Q7" s="25" t="s">
        <v>229</v>
      </c>
      <c r="R7" s="24" t="s">
        <v>19</v>
      </c>
      <c r="S7" s="25" t="s">
        <v>735</v>
      </c>
      <c r="T7" s="24" t="s">
        <v>19</v>
      </c>
      <c r="U7" s="24">
        <v>50</v>
      </c>
      <c r="V7" s="25" t="s">
        <v>808</v>
      </c>
      <c r="W7" s="24" t="s">
        <v>69</v>
      </c>
      <c r="X7" s="24">
        <v>175</v>
      </c>
      <c r="Y7" s="24">
        <f t="shared" si="0"/>
        <v>565</v>
      </c>
      <c r="Z7" s="23" t="s">
        <v>68</v>
      </c>
    </row>
    <row r="8" spans="1:26" x14ac:dyDescent="0.2">
      <c r="A8" s="27" t="s">
        <v>228</v>
      </c>
      <c r="B8" s="25" t="s">
        <v>442</v>
      </c>
      <c r="C8" s="24" t="s">
        <v>160</v>
      </c>
      <c r="D8" s="24" t="s">
        <v>479</v>
      </c>
      <c r="E8" s="24" t="s">
        <v>13</v>
      </c>
      <c r="F8" s="24">
        <v>30</v>
      </c>
      <c r="G8" s="25" t="s">
        <v>227</v>
      </c>
      <c r="H8" s="24" t="s">
        <v>69</v>
      </c>
      <c r="I8" s="25" t="s">
        <v>557</v>
      </c>
      <c r="J8" s="24" t="s">
        <v>32</v>
      </c>
      <c r="K8" s="24">
        <v>60</v>
      </c>
      <c r="L8" s="25" t="s">
        <v>226</v>
      </c>
      <c r="M8" s="24" t="s">
        <v>32</v>
      </c>
      <c r="N8" s="25" t="s">
        <v>645</v>
      </c>
      <c r="O8" s="24" t="s">
        <v>69</v>
      </c>
      <c r="P8" s="24">
        <v>175</v>
      </c>
      <c r="Q8" s="25" t="s">
        <v>225</v>
      </c>
      <c r="R8" s="24" t="s">
        <v>180</v>
      </c>
      <c r="S8" s="25" t="s">
        <v>738</v>
      </c>
      <c r="T8" s="24" t="s">
        <v>40</v>
      </c>
      <c r="U8" s="24">
        <v>75</v>
      </c>
      <c r="V8" s="25" t="s">
        <v>809</v>
      </c>
      <c r="W8" s="24" t="s">
        <v>40</v>
      </c>
      <c r="X8" s="24">
        <v>75</v>
      </c>
      <c r="Y8" s="24">
        <f t="shared" si="0"/>
        <v>415</v>
      </c>
      <c r="Z8" s="23" t="s">
        <v>62</v>
      </c>
    </row>
    <row r="9" spans="1:26" x14ac:dyDescent="0.2">
      <c r="A9" s="27" t="s">
        <v>224</v>
      </c>
      <c r="B9" s="25" t="s">
        <v>223</v>
      </c>
      <c r="C9" s="24" t="s">
        <v>9</v>
      </c>
      <c r="D9" s="24" t="s">
        <v>483</v>
      </c>
      <c r="E9" s="24" t="s">
        <v>19</v>
      </c>
      <c r="F9" s="24">
        <v>50</v>
      </c>
      <c r="G9" s="25" t="s">
        <v>222</v>
      </c>
      <c r="H9" s="24" t="s">
        <v>13</v>
      </c>
      <c r="I9" s="25" t="s">
        <v>563</v>
      </c>
      <c r="J9" s="24" t="s">
        <v>40</v>
      </c>
      <c r="K9" s="24">
        <v>75</v>
      </c>
      <c r="L9" s="25" t="s">
        <v>221</v>
      </c>
      <c r="M9" s="24" t="s">
        <v>180</v>
      </c>
      <c r="N9" s="25" t="s">
        <v>646</v>
      </c>
      <c r="O9" s="24" t="s">
        <v>58</v>
      </c>
      <c r="P9" s="24">
        <v>125</v>
      </c>
      <c r="Q9" s="25" t="s">
        <v>220</v>
      </c>
      <c r="R9" s="24" t="s">
        <v>163</v>
      </c>
      <c r="S9" s="25" t="s">
        <v>736</v>
      </c>
      <c r="T9" s="24" t="s">
        <v>32</v>
      </c>
      <c r="U9" s="24">
        <v>60</v>
      </c>
      <c r="V9" s="25" t="s">
        <v>802</v>
      </c>
      <c r="W9" s="24" t="s">
        <v>32</v>
      </c>
      <c r="X9" s="24">
        <v>60</v>
      </c>
      <c r="Y9" s="24">
        <f t="shared" si="0"/>
        <v>370</v>
      </c>
      <c r="Z9" s="23" t="s">
        <v>56</v>
      </c>
    </row>
    <row r="10" spans="1:26" x14ac:dyDescent="0.2">
      <c r="A10" s="27" t="s">
        <v>219</v>
      </c>
      <c r="B10" s="25" t="s">
        <v>218</v>
      </c>
      <c r="C10" s="24" t="s">
        <v>19</v>
      </c>
      <c r="D10" s="24" t="s">
        <v>484</v>
      </c>
      <c r="E10" s="24" t="s">
        <v>20</v>
      </c>
      <c r="F10" s="24">
        <v>35</v>
      </c>
      <c r="G10" s="25" t="s">
        <v>217</v>
      </c>
      <c r="H10" s="24" t="s">
        <v>58</v>
      </c>
      <c r="I10" s="25" t="s">
        <v>558</v>
      </c>
      <c r="J10" s="24" t="s">
        <v>19</v>
      </c>
      <c r="K10" s="24">
        <v>50</v>
      </c>
      <c r="L10" s="25" t="s">
        <v>216</v>
      </c>
      <c r="M10" s="24" t="s">
        <v>69</v>
      </c>
      <c r="N10" s="25" t="s">
        <v>641</v>
      </c>
      <c r="O10" s="24" t="s">
        <v>32</v>
      </c>
      <c r="P10" s="24">
        <v>60</v>
      </c>
      <c r="Q10" s="25" t="s">
        <v>215</v>
      </c>
      <c r="R10" s="24" t="s">
        <v>32</v>
      </c>
      <c r="S10" s="25" t="s">
        <v>741</v>
      </c>
      <c r="T10" s="24" t="s">
        <v>58</v>
      </c>
      <c r="U10" s="24">
        <v>125</v>
      </c>
      <c r="V10" s="25" t="s">
        <v>803</v>
      </c>
      <c r="W10" s="24" t="s">
        <v>19</v>
      </c>
      <c r="X10" s="24">
        <v>50</v>
      </c>
      <c r="Y10" s="24">
        <f t="shared" si="0"/>
        <v>320</v>
      </c>
      <c r="Z10" s="23" t="s">
        <v>50</v>
      </c>
    </row>
    <row r="11" spans="1:26" x14ac:dyDescent="0.2">
      <c r="A11" s="27" t="s">
        <v>214</v>
      </c>
      <c r="B11" s="25" t="s">
        <v>213</v>
      </c>
      <c r="C11" s="24" t="s">
        <v>32</v>
      </c>
      <c r="D11" s="24" t="s">
        <v>490</v>
      </c>
      <c r="E11" s="24" t="s">
        <v>58</v>
      </c>
      <c r="F11" s="24">
        <v>125</v>
      </c>
      <c r="G11" s="25" t="s">
        <v>212</v>
      </c>
      <c r="H11" s="24" t="s">
        <v>9</v>
      </c>
      <c r="I11" s="25" t="s">
        <v>559</v>
      </c>
      <c r="J11" s="24" t="s">
        <v>26</v>
      </c>
      <c r="K11" s="24">
        <v>40</v>
      </c>
      <c r="L11" s="25" t="s">
        <v>211</v>
      </c>
      <c r="M11" s="24" t="s">
        <v>163</v>
      </c>
      <c r="N11" s="25" t="s">
        <v>636</v>
      </c>
      <c r="O11" s="24" t="s">
        <v>13</v>
      </c>
      <c r="P11" s="24">
        <v>30</v>
      </c>
      <c r="Q11" s="25" t="s">
        <v>210</v>
      </c>
      <c r="R11" s="24" t="s">
        <v>9</v>
      </c>
      <c r="S11" s="25" t="s">
        <v>737</v>
      </c>
      <c r="T11" s="24" t="s">
        <v>20</v>
      </c>
      <c r="U11" s="24">
        <v>35</v>
      </c>
      <c r="V11" s="25" t="s">
        <v>804</v>
      </c>
      <c r="W11" s="24" t="s">
        <v>20</v>
      </c>
      <c r="X11" s="24">
        <v>35</v>
      </c>
      <c r="Y11" s="24">
        <f t="shared" si="0"/>
        <v>265</v>
      </c>
      <c r="Z11" s="23" t="s">
        <v>44</v>
      </c>
    </row>
    <row r="12" spans="1:26" x14ac:dyDescent="0.2">
      <c r="A12" s="27" t="s">
        <v>209</v>
      </c>
      <c r="B12" s="25" t="s">
        <v>208</v>
      </c>
      <c r="C12" s="24" t="s">
        <v>13</v>
      </c>
      <c r="D12" s="24" t="s">
        <v>488</v>
      </c>
      <c r="E12" s="24" t="s">
        <v>40</v>
      </c>
      <c r="F12" s="24">
        <v>75</v>
      </c>
      <c r="G12" s="25" t="s">
        <v>519</v>
      </c>
      <c r="H12" s="24" t="s">
        <v>160</v>
      </c>
      <c r="I12" s="25" t="s">
        <v>549</v>
      </c>
      <c r="J12" s="24" t="s">
        <v>180</v>
      </c>
      <c r="K12" s="24">
        <v>16</v>
      </c>
      <c r="L12" s="25" t="s">
        <v>207</v>
      </c>
      <c r="M12" s="24" t="s">
        <v>9</v>
      </c>
      <c r="N12" s="25" t="s">
        <v>640</v>
      </c>
      <c r="O12" s="24" t="s">
        <v>19</v>
      </c>
      <c r="P12" s="24">
        <v>50</v>
      </c>
      <c r="Q12" s="25" t="s">
        <v>206</v>
      </c>
      <c r="R12" s="24" t="s">
        <v>69</v>
      </c>
      <c r="S12" s="25" t="s">
        <v>734</v>
      </c>
      <c r="T12" s="24" t="s">
        <v>26</v>
      </c>
      <c r="U12" s="24">
        <v>40</v>
      </c>
      <c r="V12" s="25" t="s">
        <v>805</v>
      </c>
      <c r="W12" s="24" t="s">
        <v>26</v>
      </c>
      <c r="X12" s="24">
        <v>40</v>
      </c>
      <c r="Y12" s="24">
        <f t="shared" si="0"/>
        <v>221</v>
      </c>
      <c r="Z12" s="23" t="s">
        <v>38</v>
      </c>
    </row>
    <row r="13" spans="1:26" x14ac:dyDescent="0.2">
      <c r="A13" s="27" t="s">
        <v>205</v>
      </c>
      <c r="B13" s="25" t="s">
        <v>439</v>
      </c>
      <c r="C13" s="24" t="s">
        <v>58</v>
      </c>
      <c r="D13" s="24" t="s">
        <v>480</v>
      </c>
      <c r="E13" s="24" t="s">
        <v>9</v>
      </c>
      <c r="F13" s="24">
        <v>25</v>
      </c>
      <c r="G13" s="25" t="s">
        <v>204</v>
      </c>
      <c r="H13" s="24" t="s">
        <v>26</v>
      </c>
      <c r="I13" s="25" t="s">
        <v>553</v>
      </c>
      <c r="J13" s="24" t="s">
        <v>13</v>
      </c>
      <c r="K13" s="24">
        <v>30</v>
      </c>
      <c r="L13" s="25" t="s">
        <v>203</v>
      </c>
      <c r="M13" s="24" t="s">
        <v>26</v>
      </c>
      <c r="N13" s="25" t="s">
        <v>643</v>
      </c>
      <c r="O13" s="24" t="s">
        <v>20</v>
      </c>
      <c r="P13" s="24">
        <v>35</v>
      </c>
      <c r="Q13" s="25" t="s">
        <v>202</v>
      </c>
      <c r="R13" s="24" t="s">
        <v>26</v>
      </c>
      <c r="S13" s="25" t="s">
        <v>730</v>
      </c>
      <c r="T13" s="24" t="s">
        <v>13</v>
      </c>
      <c r="U13" s="24">
        <v>30</v>
      </c>
      <c r="V13" s="25" t="s">
        <v>799</v>
      </c>
      <c r="W13" s="24" t="s">
        <v>13</v>
      </c>
      <c r="X13" s="24">
        <v>30</v>
      </c>
      <c r="Y13" s="24">
        <f t="shared" si="0"/>
        <v>150</v>
      </c>
      <c r="Z13" s="23" t="s">
        <v>31</v>
      </c>
    </row>
    <row r="14" spans="1:26" x14ac:dyDescent="0.2">
      <c r="A14" s="27" t="s">
        <v>201</v>
      </c>
      <c r="B14" s="25" t="s">
        <v>200</v>
      </c>
      <c r="C14" s="24" t="s">
        <v>171</v>
      </c>
      <c r="D14" s="24" t="s">
        <v>486</v>
      </c>
      <c r="E14" s="24" t="s">
        <v>26</v>
      </c>
      <c r="F14" s="24">
        <v>40</v>
      </c>
      <c r="G14" s="25" t="s">
        <v>199</v>
      </c>
      <c r="H14" s="24" t="s">
        <v>19</v>
      </c>
      <c r="I14" s="25" t="s">
        <v>560</v>
      </c>
      <c r="J14" s="24" t="s">
        <v>20</v>
      </c>
      <c r="K14" s="24">
        <v>35</v>
      </c>
      <c r="L14" s="25" t="s">
        <v>198</v>
      </c>
      <c r="M14" s="24" t="s">
        <v>58</v>
      </c>
      <c r="N14" s="25" t="s">
        <v>637</v>
      </c>
      <c r="O14" s="24" t="s">
        <v>7</v>
      </c>
      <c r="P14" s="24">
        <v>20</v>
      </c>
      <c r="Q14" s="25" t="s">
        <v>197</v>
      </c>
      <c r="R14" s="24" t="s">
        <v>58</v>
      </c>
      <c r="S14" s="25" t="s">
        <v>732</v>
      </c>
      <c r="T14" s="24" t="s">
        <v>1</v>
      </c>
      <c r="U14" s="24">
        <v>18</v>
      </c>
      <c r="V14" s="25" t="s">
        <v>800</v>
      </c>
      <c r="W14" s="24" t="s">
        <v>7</v>
      </c>
      <c r="X14" s="24">
        <v>20</v>
      </c>
      <c r="Y14" s="24">
        <f t="shared" si="0"/>
        <v>133</v>
      </c>
      <c r="Z14" s="23" t="s">
        <v>25</v>
      </c>
    </row>
    <row r="15" spans="1:26" x14ac:dyDescent="0.2">
      <c r="A15" s="27" t="s">
        <v>196</v>
      </c>
      <c r="B15" s="25" t="s">
        <v>441</v>
      </c>
      <c r="C15" s="24" t="s">
        <v>20</v>
      </c>
      <c r="D15" s="24" t="s">
        <v>477</v>
      </c>
      <c r="E15" s="24" t="s">
        <v>163</v>
      </c>
      <c r="F15" s="24">
        <v>14</v>
      </c>
      <c r="G15" s="25" t="s">
        <v>195</v>
      </c>
      <c r="H15" s="24" t="s">
        <v>7</v>
      </c>
      <c r="I15" s="25" t="s">
        <v>554</v>
      </c>
      <c r="J15" s="24" t="s">
        <v>9</v>
      </c>
      <c r="K15" s="24">
        <v>25</v>
      </c>
      <c r="L15" s="25" t="s">
        <v>194</v>
      </c>
      <c r="M15" s="24" t="s">
        <v>171</v>
      </c>
      <c r="N15" s="25" t="s">
        <v>638</v>
      </c>
      <c r="O15" s="24" t="s">
        <v>9</v>
      </c>
      <c r="P15" s="24">
        <v>25</v>
      </c>
      <c r="Q15" s="25" t="s">
        <v>193</v>
      </c>
      <c r="R15" s="24" t="s">
        <v>7</v>
      </c>
      <c r="S15" s="25" t="s">
        <v>731</v>
      </c>
      <c r="T15" s="24" t="s">
        <v>9</v>
      </c>
      <c r="U15" s="24">
        <v>25</v>
      </c>
      <c r="V15" s="25" t="s">
        <v>801</v>
      </c>
      <c r="W15" s="24" t="s">
        <v>1</v>
      </c>
      <c r="X15" s="24">
        <v>18</v>
      </c>
      <c r="Y15" s="24">
        <f t="shared" si="0"/>
        <v>107</v>
      </c>
      <c r="Z15" s="23" t="s">
        <v>18</v>
      </c>
    </row>
    <row r="16" spans="1:26" x14ac:dyDescent="0.2">
      <c r="A16" s="27" t="s">
        <v>192</v>
      </c>
      <c r="B16" s="25" t="s">
        <v>191</v>
      </c>
      <c r="C16" s="24" t="s">
        <v>7</v>
      </c>
      <c r="D16" s="24" t="s">
        <v>902</v>
      </c>
      <c r="E16" s="24" t="s">
        <v>7</v>
      </c>
      <c r="F16" s="24">
        <v>20</v>
      </c>
      <c r="G16" s="25" t="s">
        <v>190</v>
      </c>
      <c r="H16" s="24" t="s">
        <v>1</v>
      </c>
      <c r="I16" s="25" t="s">
        <v>555</v>
      </c>
      <c r="J16" s="24" t="s">
        <v>7</v>
      </c>
      <c r="K16" s="24">
        <v>20</v>
      </c>
      <c r="L16" s="25" t="s">
        <v>189</v>
      </c>
      <c r="M16" s="24" t="s">
        <v>7</v>
      </c>
      <c r="N16" s="25" t="s">
        <v>639</v>
      </c>
      <c r="O16" s="24" t="s">
        <v>1</v>
      </c>
      <c r="P16" s="24">
        <v>18</v>
      </c>
      <c r="Q16" s="25" t="s">
        <v>689</v>
      </c>
      <c r="R16" s="24" t="s">
        <v>160</v>
      </c>
      <c r="S16" s="25" t="s">
        <v>726</v>
      </c>
      <c r="T16" s="24" t="s">
        <v>180</v>
      </c>
      <c r="U16" s="24">
        <v>16</v>
      </c>
      <c r="V16" s="25" t="s">
        <v>710</v>
      </c>
      <c r="W16" s="24" t="s">
        <v>9</v>
      </c>
      <c r="X16" s="24">
        <v>25</v>
      </c>
      <c r="Y16" s="24">
        <f t="shared" si="0"/>
        <v>99</v>
      </c>
      <c r="Z16" s="23" t="s">
        <v>12</v>
      </c>
    </row>
    <row r="17" spans="1:26" x14ac:dyDescent="0.2">
      <c r="A17" s="27" t="s">
        <v>188</v>
      </c>
      <c r="B17" s="25" t="s">
        <v>440</v>
      </c>
      <c r="C17" s="24" t="s">
        <v>26</v>
      </c>
      <c r="D17" s="24" t="s">
        <v>476</v>
      </c>
      <c r="E17" s="24" t="s">
        <v>180</v>
      </c>
      <c r="F17" s="24">
        <v>16</v>
      </c>
      <c r="G17" s="25" t="s">
        <v>187</v>
      </c>
      <c r="H17" s="24" t="s">
        <v>171</v>
      </c>
      <c r="I17" s="25" t="s">
        <v>548</v>
      </c>
      <c r="J17" s="24" t="s">
        <v>163</v>
      </c>
      <c r="K17" s="24">
        <v>14</v>
      </c>
      <c r="L17" s="25" t="s">
        <v>182</v>
      </c>
      <c r="M17" s="24" t="s">
        <v>1</v>
      </c>
      <c r="N17" s="25" t="s">
        <v>631</v>
      </c>
      <c r="O17" s="24" t="s">
        <v>180</v>
      </c>
      <c r="P17" s="24">
        <v>16</v>
      </c>
      <c r="Q17" s="25" t="s">
        <v>186</v>
      </c>
      <c r="R17" s="24" t="s">
        <v>171</v>
      </c>
      <c r="S17" s="25" t="s">
        <v>733</v>
      </c>
      <c r="T17" s="24" t="s">
        <v>7</v>
      </c>
      <c r="U17" s="24">
        <v>20</v>
      </c>
      <c r="V17" s="25" t="s">
        <v>794</v>
      </c>
      <c r="W17" s="24" t="s">
        <v>163</v>
      </c>
      <c r="X17" s="24">
        <v>14</v>
      </c>
      <c r="Y17" s="24">
        <f t="shared" si="0"/>
        <v>80</v>
      </c>
      <c r="Z17" s="23" t="s">
        <v>6</v>
      </c>
    </row>
    <row r="18" spans="1:26" x14ac:dyDescent="0.2">
      <c r="A18" s="27" t="s">
        <v>185</v>
      </c>
      <c r="B18" s="25" t="s">
        <v>184</v>
      </c>
      <c r="C18" s="24" t="s">
        <v>69</v>
      </c>
      <c r="D18" s="24" t="s">
        <v>478</v>
      </c>
      <c r="E18" s="24" t="s">
        <v>1</v>
      </c>
      <c r="F18" s="24">
        <v>18</v>
      </c>
      <c r="G18" s="25" t="s">
        <v>183</v>
      </c>
      <c r="H18" s="24" t="s">
        <v>163</v>
      </c>
      <c r="I18" s="25" t="s">
        <v>556</v>
      </c>
      <c r="J18" s="24" t="s">
        <v>1</v>
      </c>
      <c r="K18" s="24">
        <v>18</v>
      </c>
      <c r="L18" s="25" t="s">
        <v>182</v>
      </c>
      <c r="M18" s="24" t="s">
        <v>160</v>
      </c>
      <c r="N18" s="25" t="s">
        <v>632</v>
      </c>
      <c r="O18" s="24" t="s">
        <v>161</v>
      </c>
      <c r="P18" s="24">
        <v>9</v>
      </c>
      <c r="Q18" s="25" t="s">
        <v>181</v>
      </c>
      <c r="R18" s="24" t="s">
        <v>1</v>
      </c>
      <c r="S18" s="25" t="s">
        <v>725</v>
      </c>
      <c r="T18" s="24" t="s">
        <v>160</v>
      </c>
      <c r="U18" s="24">
        <v>10</v>
      </c>
      <c r="V18" s="25" t="s">
        <v>795</v>
      </c>
      <c r="W18" s="24" t="s">
        <v>180</v>
      </c>
      <c r="X18" s="24">
        <v>16</v>
      </c>
      <c r="Y18" s="24">
        <f t="shared" si="0"/>
        <v>71</v>
      </c>
      <c r="Z18" s="23" t="s">
        <v>0</v>
      </c>
    </row>
    <row r="19" spans="1:26" x14ac:dyDescent="0.2">
      <c r="A19" s="27" t="s">
        <v>179</v>
      </c>
      <c r="B19" s="25" t="s">
        <v>178</v>
      </c>
      <c r="C19" s="24" t="s">
        <v>40</v>
      </c>
      <c r="D19" s="24" t="s">
        <v>474</v>
      </c>
      <c r="E19" s="24" t="s">
        <v>161</v>
      </c>
      <c r="F19" s="24">
        <v>9</v>
      </c>
      <c r="G19" s="25" t="s">
        <v>177</v>
      </c>
      <c r="H19" s="24" t="s">
        <v>40</v>
      </c>
      <c r="I19" s="25" t="s">
        <v>551</v>
      </c>
      <c r="J19" s="24" t="s">
        <v>171</v>
      </c>
      <c r="K19" s="24">
        <v>12</v>
      </c>
      <c r="L19" s="25" t="s">
        <v>176</v>
      </c>
      <c r="M19" s="24" t="s">
        <v>20</v>
      </c>
      <c r="N19" s="25" t="s">
        <v>635</v>
      </c>
      <c r="O19" s="24" t="s">
        <v>171</v>
      </c>
      <c r="P19" s="24">
        <v>12</v>
      </c>
      <c r="Q19" s="25" t="s">
        <v>175</v>
      </c>
      <c r="R19" s="24" t="s">
        <v>40</v>
      </c>
      <c r="S19" s="25" t="s">
        <v>727</v>
      </c>
      <c r="T19" s="24" t="s">
        <v>171</v>
      </c>
      <c r="U19" s="24">
        <v>12</v>
      </c>
      <c r="V19" s="25" t="s">
        <v>797</v>
      </c>
      <c r="W19" s="24" t="s">
        <v>171</v>
      </c>
      <c r="X19" s="24">
        <v>12</v>
      </c>
      <c r="Y19" s="24">
        <f t="shared" si="0"/>
        <v>57</v>
      </c>
      <c r="Z19" s="23" t="s">
        <v>174</v>
      </c>
    </row>
    <row r="20" spans="1:26" x14ac:dyDescent="0.2">
      <c r="A20" s="27" t="s">
        <v>173</v>
      </c>
      <c r="B20" s="25" t="s">
        <v>172</v>
      </c>
      <c r="C20" s="24" t="s">
        <v>1</v>
      </c>
      <c r="D20" s="24" t="s">
        <v>473</v>
      </c>
      <c r="E20" s="24" t="s">
        <v>171</v>
      </c>
      <c r="F20" s="24">
        <v>12</v>
      </c>
      <c r="G20" s="25" t="s">
        <v>170</v>
      </c>
      <c r="H20" s="24" t="s">
        <v>20</v>
      </c>
      <c r="I20" s="25" t="s">
        <v>550</v>
      </c>
      <c r="J20" s="24" t="s">
        <v>161</v>
      </c>
      <c r="K20" s="24">
        <v>9</v>
      </c>
      <c r="L20" s="25" t="s">
        <v>169</v>
      </c>
      <c r="M20" s="24" t="s">
        <v>35</v>
      </c>
      <c r="N20" s="25" t="s">
        <v>634</v>
      </c>
      <c r="O20" s="24" t="s">
        <v>160</v>
      </c>
      <c r="P20" s="24">
        <v>10</v>
      </c>
      <c r="Q20" s="25" t="s">
        <v>688</v>
      </c>
      <c r="R20" s="24" t="s">
        <v>35</v>
      </c>
      <c r="S20" s="25" t="s">
        <v>729</v>
      </c>
      <c r="T20" s="24" t="s">
        <v>163</v>
      </c>
      <c r="U20" s="24">
        <v>14</v>
      </c>
      <c r="V20" s="25" t="s">
        <v>796</v>
      </c>
      <c r="W20" s="24" t="s">
        <v>161</v>
      </c>
      <c r="X20" s="24">
        <v>9</v>
      </c>
      <c r="Y20" s="24">
        <f t="shared" si="0"/>
        <v>54</v>
      </c>
      <c r="Z20" s="23" t="s">
        <v>168</v>
      </c>
    </row>
    <row r="21" spans="1:26" x14ac:dyDescent="0.2">
      <c r="A21" s="27" t="s">
        <v>167</v>
      </c>
      <c r="B21" s="25" t="s">
        <v>166</v>
      </c>
      <c r="C21" s="24" t="s">
        <v>161</v>
      </c>
      <c r="D21" s="24" t="s">
        <v>475</v>
      </c>
      <c r="E21" s="24" t="s">
        <v>160</v>
      </c>
      <c r="F21" s="24">
        <v>10</v>
      </c>
      <c r="G21" s="25" t="s">
        <v>165</v>
      </c>
      <c r="H21" s="24" t="s">
        <v>35</v>
      </c>
      <c r="I21" s="25" t="s">
        <v>552</v>
      </c>
      <c r="J21" s="24" t="s">
        <v>160</v>
      </c>
      <c r="K21" s="24">
        <v>10</v>
      </c>
      <c r="L21" s="25" t="s">
        <v>164</v>
      </c>
      <c r="M21" s="24" t="s">
        <v>40</v>
      </c>
      <c r="N21" s="25" t="s">
        <v>633</v>
      </c>
      <c r="O21" s="24" t="s">
        <v>163</v>
      </c>
      <c r="P21" s="24">
        <v>14</v>
      </c>
      <c r="Q21" s="25" t="s">
        <v>162</v>
      </c>
      <c r="R21" s="24" t="s">
        <v>20</v>
      </c>
      <c r="S21" s="25" t="s">
        <v>728</v>
      </c>
      <c r="T21" s="24" t="s">
        <v>161</v>
      </c>
      <c r="U21" s="24">
        <v>9</v>
      </c>
      <c r="V21" s="25" t="s">
        <v>798</v>
      </c>
      <c r="W21" s="24" t="s">
        <v>160</v>
      </c>
      <c r="X21" s="24">
        <v>10</v>
      </c>
      <c r="Y21" s="24">
        <f t="shared" si="0"/>
        <v>53</v>
      </c>
      <c r="Z21" s="23" t="s">
        <v>159</v>
      </c>
    </row>
    <row r="22" spans="1:26" x14ac:dyDescent="0.2">
      <c r="A22" s="4">
        <v>17</v>
      </c>
    </row>
    <row r="23" spans="1:26" x14ac:dyDescent="0.2">
      <c r="A23" s="4" t="s">
        <v>485</v>
      </c>
      <c r="B23" s="3" t="s">
        <v>484</v>
      </c>
    </row>
  </sheetData>
  <mergeCells count="14">
    <mergeCell ref="N3:P3"/>
    <mergeCell ref="Q3:R3"/>
    <mergeCell ref="S3:U3"/>
    <mergeCell ref="V3:X3"/>
    <mergeCell ref="B2:F2"/>
    <mergeCell ref="G2:K2"/>
    <mergeCell ref="L2:P2"/>
    <mergeCell ref="Q2:U2"/>
    <mergeCell ref="V2:X2"/>
    <mergeCell ref="B3:C3"/>
    <mergeCell ref="D3:F3"/>
    <mergeCell ref="G3:H3"/>
    <mergeCell ref="I3:K3"/>
    <mergeCell ref="L3:M3"/>
  </mergeCells>
  <pageMargins left="0.39370078740157483" right="0" top="0.78740157480314965" bottom="0" header="0.31496062992125984" footer="0.31496062992125984"/>
  <pageSetup paperSize="5" scale="80" orientation="landscape" r:id="rId1"/>
  <headerFooter>
    <oddHeader>&amp;C&amp;12NWT Speed Skating Championships
March 9-10, 2019</oddHeader>
    <oddFooter>&amp;R&amp;12Division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92AB-1E04-4023-B4B2-D519941E04CF}">
  <dimension ref="A1:Z19"/>
  <sheetViews>
    <sheetView topLeftCell="B2" workbookViewId="0">
      <selection activeCell="A9" sqref="A9"/>
    </sheetView>
  </sheetViews>
  <sheetFormatPr defaultColWidth="9.140625" defaultRowHeight="15" x14ac:dyDescent="0.2"/>
  <cols>
    <col min="1" max="1" width="30.7109375" style="4" bestFit="1" customWidth="1"/>
    <col min="2" max="2" width="10.28515625" style="3" bestFit="1" customWidth="1"/>
    <col min="3" max="3" width="4.7109375" style="2" bestFit="1" customWidth="1"/>
    <col min="4" max="4" width="10.28515625" style="3" bestFit="1" customWidth="1"/>
    <col min="5" max="5" width="4.7109375" style="2" bestFit="1" customWidth="1"/>
    <col min="6" max="6" width="5.28515625" style="2" bestFit="1" customWidth="1"/>
    <col min="7" max="7" width="9.140625" style="3"/>
    <col min="8" max="8" width="4.7109375" style="3" bestFit="1" customWidth="1"/>
    <col min="9" max="9" width="10.28515625" style="3" bestFit="1" customWidth="1"/>
    <col min="10" max="10" width="4.7109375" style="2" bestFit="1" customWidth="1"/>
    <col min="11" max="11" width="5.28515625" style="2" bestFit="1" customWidth="1"/>
    <col min="12" max="12" width="9.140625" style="3"/>
    <col min="13" max="13" width="4.7109375" style="3" bestFit="1" customWidth="1"/>
    <col min="14" max="14" width="10.28515625" style="3" bestFit="1" customWidth="1"/>
    <col min="15" max="15" width="4.7109375" style="2" bestFit="1" customWidth="1"/>
    <col min="16" max="16" width="5.28515625" style="2" bestFit="1" customWidth="1"/>
    <col min="17" max="17" width="10.28515625" style="3" bestFit="1" customWidth="1"/>
    <col min="18" max="18" width="4.7109375" style="2" bestFit="1" customWidth="1"/>
    <col min="19" max="19" width="10.28515625" style="3" bestFit="1" customWidth="1"/>
    <col min="20" max="20" width="4.7109375" style="2" bestFit="1" customWidth="1"/>
    <col min="21" max="21" width="5.28515625" style="2" bestFit="1" customWidth="1"/>
    <col min="22" max="22" width="10.28515625" style="2" bestFit="1" customWidth="1"/>
    <col min="23" max="23" width="4.7109375" style="2" bestFit="1" customWidth="1"/>
    <col min="24" max="24" width="5.28515625" style="2" bestFit="1" customWidth="1"/>
    <col min="25" max="25" width="8" style="2" bestFit="1" customWidth="1"/>
    <col min="26" max="26" width="12.28515625" style="1" bestFit="1" customWidth="1"/>
    <col min="27" max="16384" width="9.140625" style="1"/>
  </cols>
  <sheetData>
    <row r="1" spans="1:26" ht="23.25" x14ac:dyDescent="0.35">
      <c r="A1" s="7" t="s">
        <v>158</v>
      </c>
    </row>
    <row r="2" spans="1:26" ht="23.25" x14ac:dyDescent="0.35">
      <c r="A2" s="32"/>
      <c r="B2" s="42" t="s">
        <v>95</v>
      </c>
      <c r="C2" s="42"/>
      <c r="D2" s="42"/>
      <c r="E2" s="42"/>
      <c r="F2" s="42"/>
      <c r="G2" s="42" t="s">
        <v>93</v>
      </c>
      <c r="H2" s="42"/>
      <c r="I2" s="42"/>
      <c r="J2" s="42"/>
      <c r="K2" s="42"/>
      <c r="L2" s="42" t="s">
        <v>94</v>
      </c>
      <c r="M2" s="42"/>
      <c r="N2" s="42"/>
      <c r="O2" s="42"/>
      <c r="P2" s="42"/>
      <c r="Q2" s="42" t="s">
        <v>157</v>
      </c>
      <c r="R2" s="42"/>
      <c r="S2" s="42"/>
      <c r="T2" s="42"/>
      <c r="U2" s="42"/>
      <c r="V2" s="42" t="s">
        <v>900</v>
      </c>
      <c r="W2" s="42"/>
      <c r="X2" s="42"/>
      <c r="Y2" s="34"/>
      <c r="Z2" s="35"/>
    </row>
    <row r="3" spans="1:26" ht="18" x14ac:dyDescent="0.25">
      <c r="A3" s="40"/>
      <c r="B3" s="42" t="s">
        <v>91</v>
      </c>
      <c r="C3" s="42"/>
      <c r="D3" s="42" t="s">
        <v>89</v>
      </c>
      <c r="E3" s="42"/>
      <c r="F3" s="42"/>
      <c r="G3" s="42" t="s">
        <v>91</v>
      </c>
      <c r="H3" s="42"/>
      <c r="I3" s="42" t="s">
        <v>89</v>
      </c>
      <c r="J3" s="42"/>
      <c r="K3" s="42"/>
      <c r="L3" s="42" t="s">
        <v>91</v>
      </c>
      <c r="M3" s="42"/>
      <c r="N3" s="42" t="s">
        <v>89</v>
      </c>
      <c r="O3" s="42"/>
      <c r="P3" s="42"/>
      <c r="Q3" s="42" t="s">
        <v>91</v>
      </c>
      <c r="R3" s="42"/>
      <c r="S3" s="42" t="s">
        <v>89</v>
      </c>
      <c r="T3" s="42"/>
      <c r="U3" s="42"/>
      <c r="V3" s="42" t="s">
        <v>89</v>
      </c>
      <c r="W3" s="42"/>
      <c r="X3" s="42"/>
      <c r="Y3" s="38"/>
      <c r="Z3" s="39"/>
    </row>
    <row r="4" spans="1:26" ht="36" x14ac:dyDescent="0.25">
      <c r="A4" s="33" t="s">
        <v>92</v>
      </c>
      <c r="B4" s="29" t="s">
        <v>90</v>
      </c>
      <c r="C4" s="29" t="s">
        <v>390</v>
      </c>
      <c r="D4" s="29" t="s">
        <v>90</v>
      </c>
      <c r="E4" s="29" t="s">
        <v>390</v>
      </c>
      <c r="F4" s="29" t="s">
        <v>391</v>
      </c>
      <c r="G4" s="29" t="s">
        <v>90</v>
      </c>
      <c r="H4" s="29" t="s">
        <v>390</v>
      </c>
      <c r="I4" s="29" t="s">
        <v>90</v>
      </c>
      <c r="J4" s="29" t="s">
        <v>390</v>
      </c>
      <c r="K4" s="29" t="s">
        <v>391</v>
      </c>
      <c r="L4" s="29" t="s">
        <v>90</v>
      </c>
      <c r="M4" s="29" t="s">
        <v>390</v>
      </c>
      <c r="N4" s="29" t="s">
        <v>90</v>
      </c>
      <c r="O4" s="29" t="s">
        <v>390</v>
      </c>
      <c r="P4" s="29" t="s">
        <v>391</v>
      </c>
      <c r="Q4" s="29" t="s">
        <v>90</v>
      </c>
      <c r="R4" s="29" t="s">
        <v>390</v>
      </c>
      <c r="S4" s="29" t="s">
        <v>90</v>
      </c>
      <c r="T4" s="29" t="s">
        <v>390</v>
      </c>
      <c r="U4" s="29" t="s">
        <v>391</v>
      </c>
      <c r="V4" s="29" t="s">
        <v>90</v>
      </c>
      <c r="W4" s="29" t="s">
        <v>390</v>
      </c>
      <c r="X4" s="29" t="s">
        <v>391</v>
      </c>
      <c r="Y4" s="36" t="s">
        <v>88</v>
      </c>
      <c r="Z4" s="29" t="s">
        <v>87</v>
      </c>
    </row>
    <row r="5" spans="1:26" x14ac:dyDescent="0.2">
      <c r="A5" s="27" t="s">
        <v>156</v>
      </c>
      <c r="B5" s="25" t="s">
        <v>155</v>
      </c>
      <c r="C5" s="24" t="s">
        <v>72</v>
      </c>
      <c r="D5" s="25" t="s">
        <v>468</v>
      </c>
      <c r="E5" s="24" t="s">
        <v>72</v>
      </c>
      <c r="F5" s="24">
        <v>250</v>
      </c>
      <c r="G5" s="25" t="s">
        <v>154</v>
      </c>
      <c r="H5" s="24" t="s">
        <v>72</v>
      </c>
      <c r="I5" s="25" t="s">
        <v>543</v>
      </c>
      <c r="J5" s="24" t="s">
        <v>69</v>
      </c>
      <c r="K5" s="24">
        <v>175</v>
      </c>
      <c r="L5" s="25" t="s">
        <v>153</v>
      </c>
      <c r="M5" s="24" t="s">
        <v>72</v>
      </c>
      <c r="N5" s="25" t="s">
        <v>627</v>
      </c>
      <c r="O5" s="24" t="s">
        <v>72</v>
      </c>
      <c r="P5" s="24">
        <v>250</v>
      </c>
      <c r="Q5" s="25" t="s">
        <v>683</v>
      </c>
      <c r="R5" s="24" t="s">
        <v>72</v>
      </c>
      <c r="S5" s="25" t="s">
        <v>723</v>
      </c>
      <c r="T5" s="24" t="s">
        <v>58</v>
      </c>
      <c r="U5" s="24">
        <v>125</v>
      </c>
      <c r="V5" s="25" t="s">
        <v>789</v>
      </c>
      <c r="W5" s="24" t="s">
        <v>72</v>
      </c>
      <c r="X5" s="24">
        <v>250</v>
      </c>
      <c r="Y5" s="24">
        <f t="shared" ref="Y5:Y18" si="0">SUM(F5,K5,P5,U5,X5)</f>
        <v>1050</v>
      </c>
      <c r="Z5" s="23" t="s">
        <v>81</v>
      </c>
    </row>
    <row r="6" spans="1:26" x14ac:dyDescent="0.2">
      <c r="A6" s="27" t="s">
        <v>152</v>
      </c>
      <c r="B6" s="25" t="s">
        <v>151</v>
      </c>
      <c r="C6" s="24" t="s">
        <v>9</v>
      </c>
      <c r="D6" s="25" t="s">
        <v>471</v>
      </c>
      <c r="E6" s="24" t="s">
        <v>35</v>
      </c>
      <c r="F6" s="24">
        <v>60</v>
      </c>
      <c r="G6" s="25" t="s">
        <v>150</v>
      </c>
      <c r="H6" s="24" t="s">
        <v>32</v>
      </c>
      <c r="I6" s="25" t="s">
        <v>544</v>
      </c>
      <c r="J6" s="24" t="s">
        <v>72</v>
      </c>
      <c r="K6" s="24">
        <v>250</v>
      </c>
      <c r="L6" s="25" t="s">
        <v>149</v>
      </c>
      <c r="M6" s="24" t="s">
        <v>32</v>
      </c>
      <c r="N6" s="25" t="s">
        <v>628</v>
      </c>
      <c r="O6" s="24" t="s">
        <v>69</v>
      </c>
      <c r="P6" s="24">
        <v>175</v>
      </c>
      <c r="Q6" s="25" t="s">
        <v>148</v>
      </c>
      <c r="R6" s="24" t="s">
        <v>32</v>
      </c>
      <c r="S6" s="25" t="s">
        <v>721</v>
      </c>
      <c r="T6" s="24" t="s">
        <v>40</v>
      </c>
      <c r="U6" s="24">
        <v>75</v>
      </c>
      <c r="V6" s="25" t="s">
        <v>790</v>
      </c>
      <c r="W6" s="24" t="s">
        <v>58</v>
      </c>
      <c r="X6" s="24">
        <v>125</v>
      </c>
      <c r="Y6" s="24">
        <f t="shared" si="0"/>
        <v>685</v>
      </c>
      <c r="Z6" s="23" t="s">
        <v>75</v>
      </c>
    </row>
    <row r="7" spans="1:26" x14ac:dyDescent="0.2">
      <c r="A7" s="27" t="s">
        <v>147</v>
      </c>
      <c r="B7" s="25" t="s">
        <v>146</v>
      </c>
      <c r="C7" s="24" t="s">
        <v>13</v>
      </c>
      <c r="D7" s="25" t="s">
        <v>469</v>
      </c>
      <c r="E7" s="24" t="s">
        <v>69</v>
      </c>
      <c r="F7" s="24">
        <v>175</v>
      </c>
      <c r="G7" s="25" t="s">
        <v>145</v>
      </c>
      <c r="H7" s="24" t="s">
        <v>26</v>
      </c>
      <c r="I7" s="25" t="s">
        <v>540</v>
      </c>
      <c r="J7" s="24" t="s">
        <v>32</v>
      </c>
      <c r="K7" s="24">
        <v>50</v>
      </c>
      <c r="L7" s="25" t="s">
        <v>144</v>
      </c>
      <c r="M7" s="24" t="s">
        <v>13</v>
      </c>
      <c r="N7" s="25" t="s">
        <v>629</v>
      </c>
      <c r="O7" s="24" t="s">
        <v>58</v>
      </c>
      <c r="P7" s="24">
        <v>125</v>
      </c>
      <c r="Q7" s="25" t="s">
        <v>143</v>
      </c>
      <c r="R7" s="24" t="s">
        <v>13</v>
      </c>
      <c r="S7" s="25" t="s">
        <v>722</v>
      </c>
      <c r="T7" s="24" t="s">
        <v>69</v>
      </c>
      <c r="U7" s="24">
        <v>175</v>
      </c>
      <c r="V7" s="25" t="s">
        <v>791</v>
      </c>
      <c r="W7" s="24" t="s">
        <v>40</v>
      </c>
      <c r="X7" s="24">
        <v>75</v>
      </c>
      <c r="Y7" s="24">
        <f t="shared" si="0"/>
        <v>600</v>
      </c>
      <c r="Z7" s="23" t="s">
        <v>68</v>
      </c>
    </row>
    <row r="8" spans="1:26" x14ac:dyDescent="0.2">
      <c r="A8" s="27" t="s">
        <v>142</v>
      </c>
      <c r="B8" s="25" t="s">
        <v>97</v>
      </c>
      <c r="C8" s="24"/>
      <c r="D8" s="25" t="s">
        <v>97</v>
      </c>
      <c r="E8" s="24"/>
      <c r="F8" s="24">
        <v>0</v>
      </c>
      <c r="G8" s="25" t="s">
        <v>97</v>
      </c>
      <c r="H8" s="24"/>
      <c r="I8" s="25" t="s">
        <v>97</v>
      </c>
      <c r="J8" s="23"/>
      <c r="K8" s="24">
        <v>0</v>
      </c>
      <c r="L8" s="25" t="s">
        <v>97</v>
      </c>
      <c r="M8" s="24"/>
      <c r="N8" s="25" t="s">
        <v>623</v>
      </c>
      <c r="O8" s="24" t="s">
        <v>13</v>
      </c>
      <c r="P8" s="24">
        <v>25</v>
      </c>
      <c r="Q8" s="25" t="s">
        <v>141</v>
      </c>
      <c r="R8" s="24" t="s">
        <v>19</v>
      </c>
      <c r="S8" s="25" t="s">
        <v>724</v>
      </c>
      <c r="T8" s="24" t="s">
        <v>72</v>
      </c>
      <c r="U8" s="24">
        <v>250</v>
      </c>
      <c r="V8" s="25" t="s">
        <v>793</v>
      </c>
      <c r="W8" s="24" t="s">
        <v>69</v>
      </c>
      <c r="X8" s="24">
        <v>175</v>
      </c>
      <c r="Y8" s="24">
        <f t="shared" si="0"/>
        <v>450</v>
      </c>
      <c r="Z8" s="23" t="s">
        <v>62</v>
      </c>
    </row>
    <row r="9" spans="1:26" x14ac:dyDescent="0.2">
      <c r="A9" s="27" t="s">
        <v>140</v>
      </c>
      <c r="B9" s="25" t="s">
        <v>139</v>
      </c>
      <c r="C9" s="24" t="s">
        <v>69</v>
      </c>
      <c r="D9" s="25" t="s">
        <v>472</v>
      </c>
      <c r="E9" s="24" t="s">
        <v>58</v>
      </c>
      <c r="F9" s="24">
        <v>125</v>
      </c>
      <c r="G9" s="25" t="s">
        <v>138</v>
      </c>
      <c r="H9" s="24" t="s">
        <v>13</v>
      </c>
      <c r="I9" s="25" t="s">
        <v>545</v>
      </c>
      <c r="J9" s="24" t="s">
        <v>58</v>
      </c>
      <c r="K9" s="24">
        <v>125</v>
      </c>
      <c r="L9" s="25" t="s">
        <v>137</v>
      </c>
      <c r="M9" s="24" t="s">
        <v>1</v>
      </c>
      <c r="N9" s="25" t="s">
        <v>622</v>
      </c>
      <c r="O9" s="24" t="s">
        <v>1</v>
      </c>
      <c r="P9" s="24">
        <v>16</v>
      </c>
      <c r="Q9" s="25" t="s">
        <v>686</v>
      </c>
      <c r="R9" s="24" t="s">
        <v>7</v>
      </c>
      <c r="S9" s="25" t="s">
        <v>713</v>
      </c>
      <c r="T9" s="24" t="s">
        <v>9</v>
      </c>
      <c r="U9" s="24">
        <v>18</v>
      </c>
      <c r="V9" s="25" t="s">
        <v>792</v>
      </c>
      <c r="W9" s="24" t="s">
        <v>35</v>
      </c>
      <c r="X9" s="24">
        <v>60</v>
      </c>
      <c r="Y9" s="24">
        <f t="shared" si="0"/>
        <v>344</v>
      </c>
      <c r="Z9" s="23" t="s">
        <v>56</v>
      </c>
    </row>
    <row r="10" spans="1:26" x14ac:dyDescent="0.2">
      <c r="A10" s="27" t="s">
        <v>136</v>
      </c>
      <c r="B10" s="25" t="s">
        <v>436</v>
      </c>
      <c r="C10" s="24" t="s">
        <v>35</v>
      </c>
      <c r="D10" s="25" t="s">
        <v>467</v>
      </c>
      <c r="E10" s="24" t="s">
        <v>32</v>
      </c>
      <c r="F10" s="24">
        <v>50</v>
      </c>
      <c r="G10" s="25" t="s">
        <v>135</v>
      </c>
      <c r="H10" s="24" t="s">
        <v>58</v>
      </c>
      <c r="I10" s="25" t="s">
        <v>539</v>
      </c>
      <c r="J10" s="24" t="s">
        <v>26</v>
      </c>
      <c r="K10" s="24">
        <v>35</v>
      </c>
      <c r="L10" s="25" t="s">
        <v>134</v>
      </c>
      <c r="M10" s="24" t="s">
        <v>69</v>
      </c>
      <c r="N10" s="25" t="s">
        <v>615</v>
      </c>
      <c r="O10" s="24" t="s">
        <v>40</v>
      </c>
      <c r="P10" s="24">
        <v>75</v>
      </c>
      <c r="Q10" s="25" t="s">
        <v>684</v>
      </c>
      <c r="R10" s="24" t="s">
        <v>58</v>
      </c>
      <c r="S10" s="25" t="s">
        <v>717</v>
      </c>
      <c r="T10" s="24" t="s">
        <v>19</v>
      </c>
      <c r="U10" s="24">
        <v>40</v>
      </c>
      <c r="V10" s="25" t="s">
        <v>785</v>
      </c>
      <c r="W10" s="24" t="s">
        <v>32</v>
      </c>
      <c r="X10" s="24">
        <v>50</v>
      </c>
      <c r="Y10" s="24">
        <f t="shared" si="0"/>
        <v>250</v>
      </c>
      <c r="Z10" s="23" t="s">
        <v>50</v>
      </c>
    </row>
    <row r="11" spans="1:26" x14ac:dyDescent="0.2">
      <c r="A11" s="27" t="s">
        <v>133</v>
      </c>
      <c r="B11" s="25" t="s">
        <v>132</v>
      </c>
      <c r="C11" s="24" t="s">
        <v>32</v>
      </c>
      <c r="D11" s="25" t="s">
        <v>470</v>
      </c>
      <c r="E11" s="24" t="s">
        <v>40</v>
      </c>
      <c r="F11" s="24">
        <v>75</v>
      </c>
      <c r="G11" s="25" t="s">
        <v>131</v>
      </c>
      <c r="H11" s="24" t="s">
        <v>9</v>
      </c>
      <c r="I11" s="25" t="s">
        <v>547</v>
      </c>
      <c r="J11" s="24" t="s">
        <v>35</v>
      </c>
      <c r="K11" s="24">
        <v>60</v>
      </c>
      <c r="L11" s="25" t="s">
        <v>130</v>
      </c>
      <c r="M11" s="24" t="s">
        <v>26</v>
      </c>
      <c r="N11" s="25" t="s">
        <v>625</v>
      </c>
      <c r="O11" s="24" t="s">
        <v>26</v>
      </c>
      <c r="P11" s="24">
        <v>35</v>
      </c>
      <c r="Q11" s="25" t="s">
        <v>685</v>
      </c>
      <c r="R11" s="24" t="s">
        <v>14</v>
      </c>
      <c r="S11" s="25" t="s">
        <v>715</v>
      </c>
      <c r="T11" s="24" t="s">
        <v>7</v>
      </c>
      <c r="U11" s="24">
        <v>16</v>
      </c>
      <c r="V11" s="25" t="s">
        <v>786</v>
      </c>
      <c r="W11" s="24" t="s">
        <v>26</v>
      </c>
      <c r="X11" s="24">
        <v>35</v>
      </c>
      <c r="Y11" s="24">
        <f t="shared" si="0"/>
        <v>221</v>
      </c>
      <c r="Z11" s="23" t="s">
        <v>44</v>
      </c>
    </row>
    <row r="12" spans="1:26" x14ac:dyDescent="0.2">
      <c r="A12" s="27" t="s">
        <v>129</v>
      </c>
      <c r="B12" s="25" t="s">
        <v>128</v>
      </c>
      <c r="C12" s="24" t="s">
        <v>40</v>
      </c>
      <c r="D12" s="25" t="s">
        <v>464</v>
      </c>
      <c r="E12" s="24" t="s">
        <v>19</v>
      </c>
      <c r="F12" s="24">
        <v>40</v>
      </c>
      <c r="G12" s="25" t="s">
        <v>127</v>
      </c>
      <c r="H12" s="24" t="s">
        <v>69</v>
      </c>
      <c r="I12" s="25" t="s">
        <v>538</v>
      </c>
      <c r="J12" s="24" t="s">
        <v>19</v>
      </c>
      <c r="K12" s="24">
        <v>40</v>
      </c>
      <c r="L12" s="25" t="s">
        <v>126</v>
      </c>
      <c r="M12" s="24" t="s">
        <v>19</v>
      </c>
      <c r="N12" s="25" t="s">
        <v>624</v>
      </c>
      <c r="O12" s="24" t="s">
        <v>32</v>
      </c>
      <c r="P12" s="24">
        <v>50</v>
      </c>
      <c r="Q12" s="25" t="s">
        <v>125</v>
      </c>
      <c r="R12" s="24" t="s">
        <v>69</v>
      </c>
      <c r="S12" s="25" t="s">
        <v>716</v>
      </c>
      <c r="T12" s="24" t="s">
        <v>32</v>
      </c>
      <c r="U12" s="24">
        <v>50</v>
      </c>
      <c r="V12" s="25" t="s">
        <v>787</v>
      </c>
      <c r="W12" s="24" t="s">
        <v>19</v>
      </c>
      <c r="X12" s="24">
        <v>40</v>
      </c>
      <c r="Y12" s="24">
        <f t="shared" si="0"/>
        <v>220</v>
      </c>
      <c r="Z12" s="23" t="s">
        <v>38</v>
      </c>
    </row>
    <row r="13" spans="1:26" x14ac:dyDescent="0.2">
      <c r="A13" s="27" t="s">
        <v>124</v>
      </c>
      <c r="B13" s="25" t="s">
        <v>437</v>
      </c>
      <c r="C13" s="24" t="s">
        <v>1</v>
      </c>
      <c r="D13" s="25" t="s">
        <v>461</v>
      </c>
      <c r="E13" s="24" t="s">
        <v>13</v>
      </c>
      <c r="F13" s="24">
        <v>20</v>
      </c>
      <c r="G13" s="25" t="s">
        <v>123</v>
      </c>
      <c r="H13" s="24" t="s">
        <v>19</v>
      </c>
      <c r="I13" s="25" t="s">
        <v>546</v>
      </c>
      <c r="J13" s="24" t="s">
        <v>40</v>
      </c>
      <c r="K13" s="24">
        <v>75</v>
      </c>
      <c r="L13" s="25" t="s">
        <v>122</v>
      </c>
      <c r="M13" s="24" t="s">
        <v>40</v>
      </c>
      <c r="N13" s="25" t="s">
        <v>620</v>
      </c>
      <c r="O13" s="24" t="s">
        <v>9</v>
      </c>
      <c r="P13" s="24">
        <v>20</v>
      </c>
      <c r="Q13" s="25" t="s">
        <v>121</v>
      </c>
      <c r="R13" s="24" t="s">
        <v>26</v>
      </c>
      <c r="S13" s="25" t="s">
        <v>721</v>
      </c>
      <c r="T13" s="24" t="s">
        <v>35</v>
      </c>
      <c r="U13" s="24">
        <v>60</v>
      </c>
      <c r="V13" s="25" t="s">
        <v>788</v>
      </c>
      <c r="W13" s="24" t="s">
        <v>20</v>
      </c>
      <c r="X13" s="24">
        <v>30</v>
      </c>
      <c r="Y13" s="24">
        <f t="shared" si="0"/>
        <v>205</v>
      </c>
      <c r="Z13" s="23" t="s">
        <v>31</v>
      </c>
    </row>
    <row r="14" spans="1:26" x14ac:dyDescent="0.2">
      <c r="A14" s="27" t="s">
        <v>120</v>
      </c>
      <c r="B14" s="25" t="s">
        <v>438</v>
      </c>
      <c r="C14" s="24" t="s">
        <v>319</v>
      </c>
      <c r="D14" s="25" t="s">
        <v>462</v>
      </c>
      <c r="E14" s="24" t="s">
        <v>9</v>
      </c>
      <c r="F14" s="24">
        <v>18</v>
      </c>
      <c r="G14" s="25" t="s">
        <v>119</v>
      </c>
      <c r="H14" s="24" t="s">
        <v>40</v>
      </c>
      <c r="I14" s="25" t="s">
        <v>536</v>
      </c>
      <c r="J14" s="24" t="s">
        <v>13</v>
      </c>
      <c r="K14" s="24">
        <v>20</v>
      </c>
      <c r="L14" s="25" t="s">
        <v>118</v>
      </c>
      <c r="M14" s="24" t="s">
        <v>58</v>
      </c>
      <c r="N14" s="25" t="s">
        <v>630</v>
      </c>
      <c r="O14" s="24" t="s">
        <v>35</v>
      </c>
      <c r="P14" s="24">
        <v>60</v>
      </c>
      <c r="Q14" s="25" t="s">
        <v>687</v>
      </c>
      <c r="R14" s="24" t="s">
        <v>1</v>
      </c>
      <c r="S14" s="25" t="s">
        <v>714</v>
      </c>
      <c r="T14" s="24" t="s">
        <v>13</v>
      </c>
      <c r="U14" s="24">
        <v>20</v>
      </c>
      <c r="V14" s="25" t="s">
        <v>735</v>
      </c>
      <c r="W14" s="24" t="s">
        <v>13</v>
      </c>
      <c r="X14" s="24">
        <v>20</v>
      </c>
      <c r="Y14" s="24">
        <f t="shared" si="0"/>
        <v>138</v>
      </c>
      <c r="Z14" s="23" t="s">
        <v>25</v>
      </c>
    </row>
    <row r="15" spans="1:26" x14ac:dyDescent="0.2">
      <c r="A15" s="27" t="s">
        <v>117</v>
      </c>
      <c r="B15" s="25" t="s">
        <v>115</v>
      </c>
      <c r="C15" s="24" t="s">
        <v>7</v>
      </c>
      <c r="D15" s="25" t="s">
        <v>466</v>
      </c>
      <c r="E15" s="24" t="s">
        <v>20</v>
      </c>
      <c r="F15" s="24">
        <v>30</v>
      </c>
      <c r="G15" s="25" t="s">
        <v>114</v>
      </c>
      <c r="H15" s="24" t="s">
        <v>1</v>
      </c>
      <c r="I15" s="25" t="s">
        <v>542</v>
      </c>
      <c r="J15" s="24" t="s">
        <v>20</v>
      </c>
      <c r="K15" s="24">
        <v>30</v>
      </c>
      <c r="L15" s="25" t="s">
        <v>113</v>
      </c>
      <c r="M15" s="24" t="s">
        <v>7</v>
      </c>
      <c r="N15" s="25" t="s">
        <v>626</v>
      </c>
      <c r="O15" s="24" t="s">
        <v>19</v>
      </c>
      <c r="P15" s="24">
        <v>40</v>
      </c>
      <c r="Q15" s="25" t="s">
        <v>112</v>
      </c>
      <c r="R15" s="24" t="s">
        <v>9</v>
      </c>
      <c r="S15" s="25" t="s">
        <v>718</v>
      </c>
      <c r="T15" s="24" t="s">
        <v>26</v>
      </c>
      <c r="U15" s="24">
        <v>35</v>
      </c>
      <c r="V15" s="25" t="s">
        <v>97</v>
      </c>
      <c r="W15" s="24"/>
      <c r="X15" s="24">
        <v>0</v>
      </c>
      <c r="Y15" s="24">
        <f t="shared" si="0"/>
        <v>135</v>
      </c>
      <c r="Z15" s="23" t="s">
        <v>18</v>
      </c>
    </row>
    <row r="16" spans="1:26" x14ac:dyDescent="0.2">
      <c r="A16" s="27" t="s">
        <v>111</v>
      </c>
      <c r="B16" s="25" t="s">
        <v>110</v>
      </c>
      <c r="C16" s="24" t="s">
        <v>58</v>
      </c>
      <c r="D16" s="25" t="s">
        <v>463</v>
      </c>
      <c r="E16" s="24" t="s">
        <v>14</v>
      </c>
      <c r="F16" s="24">
        <v>25</v>
      </c>
      <c r="G16" s="25" t="s">
        <v>109</v>
      </c>
      <c r="H16" s="24" t="s">
        <v>7</v>
      </c>
      <c r="I16" s="25" t="s">
        <v>541</v>
      </c>
      <c r="J16" s="24" t="s">
        <v>14</v>
      </c>
      <c r="K16" s="24">
        <v>25</v>
      </c>
      <c r="L16" s="25" t="s">
        <v>108</v>
      </c>
      <c r="M16" s="24" t="s">
        <v>20</v>
      </c>
      <c r="N16" s="25" t="s">
        <v>103</v>
      </c>
      <c r="O16" s="24" t="s">
        <v>20</v>
      </c>
      <c r="P16" s="24">
        <v>30</v>
      </c>
      <c r="Q16" s="25" t="s">
        <v>107</v>
      </c>
      <c r="R16" s="24" t="s">
        <v>20</v>
      </c>
      <c r="S16" s="25" t="s">
        <v>720</v>
      </c>
      <c r="T16" s="24" t="s">
        <v>20</v>
      </c>
      <c r="U16" s="24">
        <v>30</v>
      </c>
      <c r="V16" s="25" t="s">
        <v>783</v>
      </c>
      <c r="W16" s="24" t="s">
        <v>9</v>
      </c>
      <c r="X16" s="24">
        <v>18</v>
      </c>
      <c r="Y16" s="24">
        <f t="shared" si="0"/>
        <v>128</v>
      </c>
      <c r="Z16" s="23" t="s">
        <v>12</v>
      </c>
    </row>
    <row r="17" spans="1:26" x14ac:dyDescent="0.2">
      <c r="A17" s="27" t="s">
        <v>106</v>
      </c>
      <c r="B17" s="25" t="s">
        <v>105</v>
      </c>
      <c r="C17" s="24" t="s">
        <v>26</v>
      </c>
      <c r="D17" s="25" t="s">
        <v>460</v>
      </c>
      <c r="E17" s="24" t="s">
        <v>7</v>
      </c>
      <c r="F17" s="24">
        <v>16</v>
      </c>
      <c r="G17" s="25" t="s">
        <v>104</v>
      </c>
      <c r="H17" s="24" t="s">
        <v>35</v>
      </c>
      <c r="I17" s="25" t="s">
        <v>537</v>
      </c>
      <c r="J17" s="24" t="s">
        <v>7</v>
      </c>
      <c r="K17" s="24">
        <v>16</v>
      </c>
      <c r="L17" s="25" t="s">
        <v>103</v>
      </c>
      <c r="M17" s="24" t="s">
        <v>35</v>
      </c>
      <c r="N17" s="25" t="s">
        <v>621</v>
      </c>
      <c r="O17" s="24" t="s">
        <v>7</v>
      </c>
      <c r="P17" s="24">
        <v>18</v>
      </c>
      <c r="Q17" s="25" t="s">
        <v>102</v>
      </c>
      <c r="R17" s="24" t="s">
        <v>40</v>
      </c>
      <c r="S17" s="25" t="s">
        <v>719</v>
      </c>
      <c r="T17" s="24" t="s">
        <v>14</v>
      </c>
      <c r="U17" s="24">
        <v>25</v>
      </c>
      <c r="V17" s="25" t="s">
        <v>784</v>
      </c>
      <c r="W17" s="24" t="s">
        <v>7</v>
      </c>
      <c r="X17" s="24">
        <v>16</v>
      </c>
      <c r="Y17" s="24">
        <f t="shared" si="0"/>
        <v>91</v>
      </c>
      <c r="Z17" s="23" t="s">
        <v>6</v>
      </c>
    </row>
    <row r="18" spans="1:26" x14ac:dyDescent="0.2">
      <c r="A18" s="27" t="s">
        <v>101</v>
      </c>
      <c r="B18" s="25" t="s">
        <v>100</v>
      </c>
      <c r="C18" s="24" t="s">
        <v>19</v>
      </c>
      <c r="D18" s="25" t="s">
        <v>465</v>
      </c>
      <c r="E18" s="24" t="s">
        <v>26</v>
      </c>
      <c r="F18" s="24">
        <v>35</v>
      </c>
      <c r="G18" s="25" t="s">
        <v>99</v>
      </c>
      <c r="H18" s="24" t="s">
        <v>20</v>
      </c>
      <c r="I18" s="25" t="s">
        <v>535</v>
      </c>
      <c r="J18" s="24" t="s">
        <v>9</v>
      </c>
      <c r="K18" s="24">
        <v>18</v>
      </c>
      <c r="L18" s="25" t="s">
        <v>98</v>
      </c>
      <c r="M18" s="24" t="s">
        <v>9</v>
      </c>
      <c r="N18" s="25" t="s">
        <v>97</v>
      </c>
      <c r="O18" s="24"/>
      <c r="P18" s="24">
        <v>0</v>
      </c>
      <c r="Q18" s="25" t="s">
        <v>97</v>
      </c>
      <c r="R18" s="24"/>
      <c r="S18" s="25" t="s">
        <v>97</v>
      </c>
      <c r="T18" s="24"/>
      <c r="U18" s="24">
        <v>0</v>
      </c>
      <c r="V18" s="25" t="s">
        <v>97</v>
      </c>
      <c r="W18" s="24"/>
      <c r="X18" s="24">
        <v>0</v>
      </c>
      <c r="Y18" s="24">
        <f t="shared" si="0"/>
        <v>53</v>
      </c>
      <c r="Z18" s="23" t="s">
        <v>0</v>
      </c>
    </row>
    <row r="19" spans="1:26" x14ac:dyDescent="0.2">
      <c r="A19" s="4">
        <v>14</v>
      </c>
      <c r="M19" s="2"/>
      <c r="V19" s="3"/>
    </row>
  </sheetData>
  <mergeCells count="14">
    <mergeCell ref="N3:P3"/>
    <mergeCell ref="Q3:R3"/>
    <mergeCell ref="S3:U3"/>
    <mergeCell ref="V3:X3"/>
    <mergeCell ref="B2:F2"/>
    <mergeCell ref="G2:K2"/>
    <mergeCell ref="L2:P2"/>
    <mergeCell ref="Q2:U2"/>
    <mergeCell ref="V2:X2"/>
    <mergeCell ref="B3:C3"/>
    <mergeCell ref="D3:F3"/>
    <mergeCell ref="G3:H3"/>
    <mergeCell ref="I3:K3"/>
    <mergeCell ref="L3:M3"/>
  </mergeCells>
  <pageMargins left="0.39370078740157483" right="0" top="0.78740157480314965" bottom="0" header="0.31496062992125984" footer="0.31496062992125984"/>
  <pageSetup paperSize="5" scale="80" orientation="landscape" r:id="rId1"/>
  <headerFooter>
    <oddHeader>&amp;C&amp;12NWT Speed Skating Championships
March 9-10, 2019</oddHeader>
    <oddFooter>&amp;R&amp;12Division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3CB9-146E-41F4-9F60-A071E197941F}">
  <dimension ref="A1:Z19"/>
  <sheetViews>
    <sheetView topLeftCell="A13" workbookViewId="0">
      <selection activeCell="O22" sqref="O22"/>
    </sheetView>
  </sheetViews>
  <sheetFormatPr defaultColWidth="9.140625" defaultRowHeight="15" x14ac:dyDescent="0.2"/>
  <cols>
    <col min="1" max="1" width="30.7109375" style="4" bestFit="1" customWidth="1"/>
    <col min="2" max="2" width="10.28515625" style="3" bestFit="1" customWidth="1"/>
    <col min="3" max="3" width="4.7109375" style="2" bestFit="1" customWidth="1"/>
    <col min="4" max="4" width="10.28515625" style="3" bestFit="1" customWidth="1"/>
    <col min="5" max="5" width="4.7109375" style="2" bestFit="1" customWidth="1"/>
    <col min="6" max="6" width="5.28515625" style="2" bestFit="1" customWidth="1"/>
    <col min="7" max="7" width="10.28515625" style="3" bestFit="1" customWidth="1"/>
    <col min="8" max="8" width="4.7109375" style="2" bestFit="1" customWidth="1"/>
    <col min="9" max="9" width="10.28515625" style="3" bestFit="1" customWidth="1"/>
    <col min="10" max="10" width="4.7109375" style="2" bestFit="1" customWidth="1"/>
    <col min="11" max="11" width="5.28515625" style="2" bestFit="1" customWidth="1"/>
    <col min="12" max="12" width="10.28515625" style="3" bestFit="1" customWidth="1"/>
    <col min="13" max="13" width="4.7109375" style="2" bestFit="1" customWidth="1"/>
    <col min="14" max="14" width="10.28515625" style="3" bestFit="1" customWidth="1"/>
    <col min="15" max="15" width="4.7109375" style="2" bestFit="1" customWidth="1"/>
    <col min="16" max="16" width="5.28515625" style="2" bestFit="1" customWidth="1"/>
    <col min="17" max="17" width="10.28515625" style="3" bestFit="1" customWidth="1"/>
    <col min="18" max="18" width="4.7109375" style="2" bestFit="1" customWidth="1"/>
    <col min="19" max="19" width="10.28515625" style="3" bestFit="1" customWidth="1"/>
    <col min="20" max="20" width="4.7109375" style="2" bestFit="1" customWidth="1"/>
    <col min="21" max="21" width="5.28515625" style="2" bestFit="1" customWidth="1"/>
    <col min="22" max="22" width="9.140625" style="2"/>
    <col min="23" max="23" width="4.7109375" style="2" bestFit="1" customWidth="1"/>
    <col min="24" max="24" width="5.28515625" style="2" bestFit="1" customWidth="1"/>
    <col min="25" max="25" width="8" style="2" bestFit="1" customWidth="1"/>
    <col min="26" max="26" width="12.28515625" style="1" bestFit="1" customWidth="1"/>
    <col min="27" max="16384" width="9.140625" style="1"/>
  </cols>
  <sheetData>
    <row r="1" spans="1:26" ht="23.25" x14ac:dyDescent="0.35">
      <c r="A1" s="7" t="s">
        <v>96</v>
      </c>
    </row>
    <row r="2" spans="1:26" ht="23.25" x14ac:dyDescent="0.35">
      <c r="A2" s="32"/>
      <c r="B2" s="43" t="s">
        <v>94</v>
      </c>
      <c r="C2" s="44"/>
      <c r="D2" s="44"/>
      <c r="E2" s="44"/>
      <c r="F2" s="44"/>
      <c r="G2" s="44" t="s">
        <v>95</v>
      </c>
      <c r="H2" s="44"/>
      <c r="I2" s="44"/>
      <c r="J2" s="44"/>
      <c r="K2" s="44"/>
      <c r="L2" s="44" t="s">
        <v>94</v>
      </c>
      <c r="M2" s="44"/>
      <c r="N2" s="44"/>
      <c r="O2" s="44"/>
      <c r="P2" s="44"/>
      <c r="Q2" s="44" t="s">
        <v>93</v>
      </c>
      <c r="R2" s="44"/>
      <c r="S2" s="44"/>
      <c r="T2" s="44"/>
      <c r="U2" s="44"/>
      <c r="V2" s="45" t="s">
        <v>898</v>
      </c>
      <c r="W2" s="45"/>
      <c r="X2" s="45"/>
      <c r="Y2" s="34"/>
      <c r="Z2" s="35"/>
    </row>
    <row r="3" spans="1:26" ht="18" x14ac:dyDescent="0.25">
      <c r="A3" s="40"/>
      <c r="B3" s="42" t="s">
        <v>91</v>
      </c>
      <c r="C3" s="42"/>
      <c r="D3" s="42" t="s">
        <v>89</v>
      </c>
      <c r="E3" s="42"/>
      <c r="F3" s="42"/>
      <c r="G3" s="42" t="s">
        <v>91</v>
      </c>
      <c r="H3" s="42"/>
      <c r="I3" s="42" t="s">
        <v>89</v>
      </c>
      <c r="J3" s="42"/>
      <c r="K3" s="42"/>
      <c r="L3" s="42" t="s">
        <v>91</v>
      </c>
      <c r="M3" s="42"/>
      <c r="N3" s="42" t="s">
        <v>89</v>
      </c>
      <c r="O3" s="42"/>
      <c r="P3" s="42"/>
      <c r="Q3" s="42" t="s">
        <v>91</v>
      </c>
      <c r="R3" s="42"/>
      <c r="S3" s="42" t="s">
        <v>89</v>
      </c>
      <c r="T3" s="42"/>
      <c r="U3" s="42"/>
      <c r="V3" s="42" t="s">
        <v>89</v>
      </c>
      <c r="W3" s="42"/>
      <c r="X3" s="42"/>
      <c r="Y3" s="38"/>
      <c r="Z3" s="39"/>
    </row>
    <row r="4" spans="1:26" ht="36" x14ac:dyDescent="0.25">
      <c r="A4" s="33" t="s">
        <v>92</v>
      </c>
      <c r="B4" s="30" t="s">
        <v>90</v>
      </c>
      <c r="C4" s="29" t="s">
        <v>390</v>
      </c>
      <c r="D4" s="29" t="s">
        <v>90</v>
      </c>
      <c r="E4" s="29" t="s">
        <v>390</v>
      </c>
      <c r="F4" s="29" t="s">
        <v>391</v>
      </c>
      <c r="G4" s="29" t="s">
        <v>90</v>
      </c>
      <c r="H4" s="29" t="s">
        <v>390</v>
      </c>
      <c r="I4" s="29" t="s">
        <v>90</v>
      </c>
      <c r="J4" s="29" t="s">
        <v>390</v>
      </c>
      <c r="K4" s="29" t="s">
        <v>391</v>
      </c>
      <c r="L4" s="29" t="s">
        <v>90</v>
      </c>
      <c r="M4" s="29" t="s">
        <v>390</v>
      </c>
      <c r="N4" s="29" t="s">
        <v>90</v>
      </c>
      <c r="O4" s="29" t="s">
        <v>390</v>
      </c>
      <c r="P4" s="29" t="s">
        <v>391</v>
      </c>
      <c r="Q4" s="29" t="s">
        <v>90</v>
      </c>
      <c r="R4" s="29" t="s">
        <v>390</v>
      </c>
      <c r="S4" s="29" t="s">
        <v>90</v>
      </c>
      <c r="T4" s="29" t="s">
        <v>390</v>
      </c>
      <c r="U4" s="29" t="s">
        <v>391</v>
      </c>
      <c r="V4" s="29" t="s">
        <v>90</v>
      </c>
      <c r="W4" s="29" t="s">
        <v>390</v>
      </c>
      <c r="X4" s="37" t="s">
        <v>391</v>
      </c>
      <c r="Y4" s="36" t="s">
        <v>88</v>
      </c>
      <c r="Z4" s="29" t="s">
        <v>87</v>
      </c>
    </row>
    <row r="5" spans="1:26" x14ac:dyDescent="0.2">
      <c r="A5" s="31" t="s">
        <v>86</v>
      </c>
      <c r="B5" s="25" t="s">
        <v>85</v>
      </c>
      <c r="C5" s="24" t="s">
        <v>32</v>
      </c>
      <c r="D5" s="25" t="s">
        <v>456</v>
      </c>
      <c r="E5" s="24" t="s">
        <v>58</v>
      </c>
      <c r="F5" s="24">
        <v>125</v>
      </c>
      <c r="G5" s="25" t="s">
        <v>84</v>
      </c>
      <c r="H5" s="24" t="s">
        <v>13</v>
      </c>
      <c r="I5" s="25" t="s">
        <v>530</v>
      </c>
      <c r="J5" s="24" t="s">
        <v>72</v>
      </c>
      <c r="K5" s="24">
        <v>250</v>
      </c>
      <c r="L5" s="25" t="s">
        <v>83</v>
      </c>
      <c r="M5" s="24" t="s">
        <v>72</v>
      </c>
      <c r="N5" s="25" t="s">
        <v>615</v>
      </c>
      <c r="O5" s="24" t="s">
        <v>69</v>
      </c>
      <c r="P5" s="24">
        <v>175</v>
      </c>
      <c r="Q5" s="25" t="s">
        <v>82</v>
      </c>
      <c r="R5" s="24" t="s">
        <v>32</v>
      </c>
      <c r="S5" s="25" t="s">
        <v>704</v>
      </c>
      <c r="T5" s="24" t="s">
        <v>72</v>
      </c>
      <c r="U5" s="24">
        <v>250</v>
      </c>
      <c r="V5" s="24" t="s">
        <v>778</v>
      </c>
      <c r="W5" s="24" t="s">
        <v>72</v>
      </c>
      <c r="X5" s="24">
        <v>250</v>
      </c>
      <c r="Y5" s="24">
        <f t="shared" ref="Y5:Y18" si="0">SUM(F5,K5,P5,U5,X5)</f>
        <v>1050</v>
      </c>
      <c r="Z5" s="23" t="s">
        <v>81</v>
      </c>
    </row>
    <row r="6" spans="1:26" x14ac:dyDescent="0.2">
      <c r="A6" s="27" t="s">
        <v>80</v>
      </c>
      <c r="B6" s="25" t="s">
        <v>79</v>
      </c>
      <c r="C6" s="24" t="s">
        <v>13</v>
      </c>
      <c r="D6" s="25" t="s">
        <v>457</v>
      </c>
      <c r="E6" s="24" t="s">
        <v>69</v>
      </c>
      <c r="F6" s="24">
        <v>175</v>
      </c>
      <c r="G6" s="25" t="s">
        <v>78</v>
      </c>
      <c r="H6" s="24" t="s">
        <v>32</v>
      </c>
      <c r="I6" s="25" t="s">
        <v>531</v>
      </c>
      <c r="J6" s="24" t="s">
        <v>69</v>
      </c>
      <c r="K6" s="24">
        <v>175</v>
      </c>
      <c r="L6" s="25" t="s">
        <v>77</v>
      </c>
      <c r="M6" s="24" t="s">
        <v>32</v>
      </c>
      <c r="N6" s="25" t="s">
        <v>85</v>
      </c>
      <c r="O6" s="24" t="s">
        <v>72</v>
      </c>
      <c r="P6" s="24">
        <v>250</v>
      </c>
      <c r="Q6" s="25" t="s">
        <v>76</v>
      </c>
      <c r="R6" s="24" t="s">
        <v>72</v>
      </c>
      <c r="S6" s="25" t="s">
        <v>706</v>
      </c>
      <c r="T6" s="24" t="s">
        <v>35</v>
      </c>
      <c r="U6" s="24">
        <v>60</v>
      </c>
      <c r="V6" s="24" t="s">
        <v>779</v>
      </c>
      <c r="W6" s="24" t="s">
        <v>69</v>
      </c>
      <c r="X6" s="24">
        <v>175</v>
      </c>
      <c r="Y6" s="24">
        <f t="shared" si="0"/>
        <v>835</v>
      </c>
      <c r="Z6" s="23" t="s">
        <v>75</v>
      </c>
    </row>
    <row r="7" spans="1:26" x14ac:dyDescent="0.2">
      <c r="A7" s="27" t="s">
        <v>74</v>
      </c>
      <c r="B7" s="25" t="s">
        <v>73</v>
      </c>
      <c r="C7" s="24" t="s">
        <v>72</v>
      </c>
      <c r="D7" s="25" t="s">
        <v>455</v>
      </c>
      <c r="E7" s="24" t="s">
        <v>72</v>
      </c>
      <c r="F7" s="24">
        <v>250</v>
      </c>
      <c r="G7" s="25" t="s">
        <v>71</v>
      </c>
      <c r="H7" s="24" t="s">
        <v>72</v>
      </c>
      <c r="I7" s="25" t="s">
        <v>532</v>
      </c>
      <c r="J7" s="24" t="s">
        <v>40</v>
      </c>
      <c r="K7" s="24">
        <v>75</v>
      </c>
      <c r="L7" s="25" t="s">
        <v>594</v>
      </c>
      <c r="M7" s="24" t="s">
        <v>7</v>
      </c>
      <c r="N7" s="25" t="s">
        <v>614</v>
      </c>
      <c r="O7" s="24" t="s">
        <v>14</v>
      </c>
      <c r="P7" s="24">
        <v>25</v>
      </c>
      <c r="Q7" s="25" t="s">
        <v>70</v>
      </c>
      <c r="R7" s="24" t="s">
        <v>13</v>
      </c>
      <c r="S7" s="25" t="s">
        <v>705</v>
      </c>
      <c r="T7" s="24" t="s">
        <v>69</v>
      </c>
      <c r="U7" s="24">
        <v>175</v>
      </c>
      <c r="V7" s="24" t="s">
        <v>780</v>
      </c>
      <c r="W7" s="24" t="s">
        <v>58</v>
      </c>
      <c r="X7" s="24">
        <v>125</v>
      </c>
      <c r="Y7" s="24">
        <f t="shared" si="0"/>
        <v>650</v>
      </c>
      <c r="Z7" s="23" t="s">
        <v>68</v>
      </c>
    </row>
    <row r="8" spans="1:26" x14ac:dyDescent="0.2">
      <c r="A8" s="27" t="s">
        <v>67</v>
      </c>
      <c r="B8" s="25" t="s">
        <v>66</v>
      </c>
      <c r="C8" s="24" t="s">
        <v>26</v>
      </c>
      <c r="D8" s="25" t="s">
        <v>451</v>
      </c>
      <c r="E8" s="24" t="s">
        <v>32</v>
      </c>
      <c r="F8" s="24">
        <v>50</v>
      </c>
      <c r="G8" s="25" t="s">
        <v>65</v>
      </c>
      <c r="H8" s="24" t="s">
        <v>69</v>
      </c>
      <c r="I8" s="25" t="s">
        <v>534</v>
      </c>
      <c r="J8" s="24" t="s">
        <v>35</v>
      </c>
      <c r="K8" s="24">
        <v>60</v>
      </c>
      <c r="L8" s="25" t="s">
        <v>64</v>
      </c>
      <c r="M8" s="24" t="s">
        <v>69</v>
      </c>
      <c r="N8" s="25" t="s">
        <v>618</v>
      </c>
      <c r="O8" s="24" t="s">
        <v>58</v>
      </c>
      <c r="P8" s="24">
        <v>125</v>
      </c>
      <c r="Q8" s="25" t="s">
        <v>63</v>
      </c>
      <c r="R8" s="24" t="s">
        <v>7</v>
      </c>
      <c r="S8" s="25" t="s">
        <v>708</v>
      </c>
      <c r="T8" s="24" t="s">
        <v>58</v>
      </c>
      <c r="U8" s="24">
        <v>125</v>
      </c>
      <c r="V8" s="24" t="s">
        <v>781</v>
      </c>
      <c r="W8" s="24" t="s">
        <v>40</v>
      </c>
      <c r="X8" s="24">
        <v>75</v>
      </c>
      <c r="Y8" s="24">
        <f t="shared" si="0"/>
        <v>435</v>
      </c>
      <c r="Z8" s="23" t="s">
        <v>62</v>
      </c>
    </row>
    <row r="9" spans="1:26" x14ac:dyDescent="0.2">
      <c r="A9" s="27" t="s">
        <v>61</v>
      </c>
      <c r="B9" s="25" t="s">
        <v>60</v>
      </c>
      <c r="C9" s="24" t="s">
        <v>20</v>
      </c>
      <c r="D9" s="25" t="s">
        <v>453</v>
      </c>
      <c r="E9" s="24" t="s">
        <v>20</v>
      </c>
      <c r="F9" s="24">
        <v>30</v>
      </c>
      <c r="G9" s="25" t="s">
        <v>59</v>
      </c>
      <c r="H9" s="24" t="s">
        <v>9</v>
      </c>
      <c r="I9" s="25" t="s">
        <v>533</v>
      </c>
      <c r="J9" s="24" t="s">
        <v>58</v>
      </c>
      <c r="K9" s="24">
        <v>125</v>
      </c>
      <c r="L9" s="25" t="s">
        <v>57</v>
      </c>
      <c r="M9" s="24" t="s">
        <v>9</v>
      </c>
      <c r="N9" s="25" t="s">
        <v>619</v>
      </c>
      <c r="O9" s="24" t="s">
        <v>35</v>
      </c>
      <c r="P9" s="24">
        <v>60</v>
      </c>
      <c r="Q9" s="25" t="s">
        <v>680</v>
      </c>
      <c r="R9" s="24" t="s">
        <v>19</v>
      </c>
      <c r="S9" s="25" t="s">
        <v>700</v>
      </c>
      <c r="T9" s="24" t="s">
        <v>32</v>
      </c>
      <c r="U9" s="24">
        <v>50</v>
      </c>
      <c r="V9" s="24" t="s">
        <v>782</v>
      </c>
      <c r="W9" s="24" t="s">
        <v>35</v>
      </c>
      <c r="X9" s="24">
        <v>60</v>
      </c>
      <c r="Y9" s="24">
        <f t="shared" si="0"/>
        <v>325</v>
      </c>
      <c r="Z9" s="23" t="s">
        <v>56</v>
      </c>
    </row>
    <row r="10" spans="1:26" x14ac:dyDescent="0.2">
      <c r="A10" s="27" t="s">
        <v>55</v>
      </c>
      <c r="B10" s="25" t="s">
        <v>54</v>
      </c>
      <c r="C10" s="24" t="s">
        <v>9</v>
      </c>
      <c r="D10" s="25" t="s">
        <v>458</v>
      </c>
      <c r="E10" s="24" t="s">
        <v>40</v>
      </c>
      <c r="F10" s="24">
        <v>75</v>
      </c>
      <c r="G10" s="25" t="s">
        <v>53</v>
      </c>
      <c r="H10" s="24" t="s">
        <v>7</v>
      </c>
      <c r="I10" s="25" t="s">
        <v>526</v>
      </c>
      <c r="J10" s="24" t="s">
        <v>32</v>
      </c>
      <c r="K10" s="24">
        <v>50</v>
      </c>
      <c r="L10" s="25" t="s">
        <v>52</v>
      </c>
      <c r="M10" s="24" t="s">
        <v>19</v>
      </c>
      <c r="N10" s="25" t="s">
        <v>610</v>
      </c>
      <c r="O10" s="24" t="s">
        <v>19</v>
      </c>
      <c r="P10" s="24">
        <v>40</v>
      </c>
      <c r="Q10" s="25" t="s">
        <v>51</v>
      </c>
      <c r="R10" s="24" t="s">
        <v>69</v>
      </c>
      <c r="S10" s="25" t="s">
        <v>701</v>
      </c>
      <c r="T10" s="24" t="s">
        <v>14</v>
      </c>
      <c r="U10" s="24">
        <v>25</v>
      </c>
      <c r="V10" s="24" t="s">
        <v>773</v>
      </c>
      <c r="W10" s="24" t="s">
        <v>19</v>
      </c>
      <c r="X10" s="24">
        <v>40</v>
      </c>
      <c r="Y10" s="24">
        <f t="shared" si="0"/>
        <v>230</v>
      </c>
      <c r="Z10" s="23" t="s">
        <v>50</v>
      </c>
    </row>
    <row r="11" spans="1:26" x14ac:dyDescent="0.2">
      <c r="A11" s="27" t="s">
        <v>49</v>
      </c>
      <c r="B11" s="25" t="s">
        <v>48</v>
      </c>
      <c r="C11" s="24" t="s">
        <v>40</v>
      </c>
      <c r="D11" s="25" t="s">
        <v>454</v>
      </c>
      <c r="E11" s="24" t="s">
        <v>14</v>
      </c>
      <c r="F11" s="24">
        <v>25</v>
      </c>
      <c r="G11" s="25" t="s">
        <v>47</v>
      </c>
      <c r="H11" s="24" t="s">
        <v>1</v>
      </c>
      <c r="I11" s="25" t="s">
        <v>527</v>
      </c>
      <c r="J11" s="24" t="s">
        <v>19</v>
      </c>
      <c r="K11" s="24">
        <v>40</v>
      </c>
      <c r="L11" s="25" t="s">
        <v>46</v>
      </c>
      <c r="M11" s="24" t="s">
        <v>1</v>
      </c>
      <c r="N11" s="25" t="s">
        <v>606</v>
      </c>
      <c r="O11" s="24" t="s">
        <v>13</v>
      </c>
      <c r="P11" s="24">
        <v>20</v>
      </c>
      <c r="Q11" s="25" t="s">
        <v>45</v>
      </c>
      <c r="R11" s="24" t="s">
        <v>9</v>
      </c>
      <c r="S11" s="25" t="s">
        <v>707</v>
      </c>
      <c r="T11" s="24" t="s">
        <v>40</v>
      </c>
      <c r="U11" s="24">
        <v>75</v>
      </c>
      <c r="V11" s="24" t="s">
        <v>775</v>
      </c>
      <c r="W11" s="24" t="s">
        <v>32</v>
      </c>
      <c r="X11" s="24">
        <v>50</v>
      </c>
      <c r="Y11" s="24">
        <f t="shared" si="0"/>
        <v>210</v>
      </c>
      <c r="Z11" s="23" t="s">
        <v>44</v>
      </c>
    </row>
    <row r="12" spans="1:26" x14ac:dyDescent="0.2">
      <c r="A12" s="27" t="s">
        <v>43</v>
      </c>
      <c r="B12" s="25" t="s">
        <v>42</v>
      </c>
      <c r="C12" s="24" t="s">
        <v>69</v>
      </c>
      <c r="D12" s="25" t="s">
        <v>42</v>
      </c>
      <c r="E12" s="24" t="s">
        <v>19</v>
      </c>
      <c r="F12" s="24">
        <v>40</v>
      </c>
      <c r="G12" s="25" t="s">
        <v>518</v>
      </c>
      <c r="H12" s="24" t="s">
        <v>35</v>
      </c>
      <c r="I12" s="25" t="s">
        <v>524</v>
      </c>
      <c r="J12" s="24" t="s">
        <v>13</v>
      </c>
      <c r="K12" s="24">
        <v>20</v>
      </c>
      <c r="L12" s="25" t="s">
        <v>41</v>
      </c>
      <c r="M12" s="24" t="s">
        <v>13</v>
      </c>
      <c r="N12" s="25" t="s">
        <v>617</v>
      </c>
      <c r="O12" s="24" t="s">
        <v>40</v>
      </c>
      <c r="P12" s="24">
        <v>75</v>
      </c>
      <c r="Q12" s="25" t="s">
        <v>39</v>
      </c>
      <c r="R12" s="24" t="s">
        <v>58</v>
      </c>
      <c r="S12" s="25" t="s">
        <v>702</v>
      </c>
      <c r="T12" s="24" t="s">
        <v>20</v>
      </c>
      <c r="U12" s="24">
        <v>30</v>
      </c>
      <c r="V12" s="24" t="s">
        <v>774</v>
      </c>
      <c r="W12" s="24" t="s">
        <v>26</v>
      </c>
      <c r="X12" s="24">
        <v>35</v>
      </c>
      <c r="Y12" s="24">
        <f t="shared" si="0"/>
        <v>200</v>
      </c>
      <c r="Z12" s="23" t="s">
        <v>38</v>
      </c>
    </row>
    <row r="13" spans="1:26" x14ac:dyDescent="0.2">
      <c r="A13" s="27" t="s">
        <v>37</v>
      </c>
      <c r="B13" s="25" t="s">
        <v>36</v>
      </c>
      <c r="C13" s="24" t="s">
        <v>19</v>
      </c>
      <c r="D13" s="25" t="s">
        <v>459</v>
      </c>
      <c r="E13" s="24" t="s">
        <v>35</v>
      </c>
      <c r="F13" s="24">
        <v>60</v>
      </c>
      <c r="G13" s="25" t="s">
        <v>34</v>
      </c>
      <c r="H13" s="24" t="s">
        <v>20</v>
      </c>
      <c r="I13" s="25" t="s">
        <v>522</v>
      </c>
      <c r="J13" s="24" t="s">
        <v>7</v>
      </c>
      <c r="K13" s="24">
        <v>16</v>
      </c>
      <c r="L13" s="25" t="s">
        <v>33</v>
      </c>
      <c r="M13" s="24" t="s">
        <v>58</v>
      </c>
      <c r="N13" s="25" t="s">
        <v>613</v>
      </c>
      <c r="O13" s="24" t="s">
        <v>32</v>
      </c>
      <c r="P13" s="24">
        <v>50</v>
      </c>
      <c r="Q13" s="25" t="s">
        <v>681</v>
      </c>
      <c r="R13" s="24" t="s">
        <v>20</v>
      </c>
      <c r="S13" s="25" t="s">
        <v>695</v>
      </c>
      <c r="T13" s="24" t="s">
        <v>9</v>
      </c>
      <c r="U13" s="24">
        <v>18</v>
      </c>
      <c r="V13" s="24" t="s">
        <v>776</v>
      </c>
      <c r="W13" s="24" t="s">
        <v>20</v>
      </c>
      <c r="X13" s="24">
        <v>30</v>
      </c>
      <c r="Y13" s="24">
        <f t="shared" si="0"/>
        <v>174</v>
      </c>
      <c r="Z13" s="23" t="s">
        <v>31</v>
      </c>
    </row>
    <row r="14" spans="1:26" x14ac:dyDescent="0.2">
      <c r="A14" s="27" t="s">
        <v>30</v>
      </c>
      <c r="B14" s="25" t="s">
        <v>29</v>
      </c>
      <c r="C14" s="24" t="s">
        <v>58</v>
      </c>
      <c r="D14" s="25" t="s">
        <v>452</v>
      </c>
      <c r="E14" s="24" t="s">
        <v>26</v>
      </c>
      <c r="F14" s="24">
        <v>35</v>
      </c>
      <c r="G14" s="25" t="s">
        <v>517</v>
      </c>
      <c r="H14" s="24" t="s">
        <v>26</v>
      </c>
      <c r="I14" s="25" t="s">
        <v>482</v>
      </c>
      <c r="J14" s="24" t="s">
        <v>26</v>
      </c>
      <c r="K14" s="24">
        <v>35</v>
      </c>
      <c r="L14" s="25" t="s">
        <v>28</v>
      </c>
      <c r="M14" s="24" t="s">
        <v>26</v>
      </c>
      <c r="N14" s="25" t="s">
        <v>612</v>
      </c>
      <c r="O14" s="24" t="s">
        <v>26</v>
      </c>
      <c r="P14" s="24">
        <v>35</v>
      </c>
      <c r="Q14" s="25" t="s">
        <v>27</v>
      </c>
      <c r="R14" s="24" t="s">
        <v>1</v>
      </c>
      <c r="S14" s="25" t="s">
        <v>699</v>
      </c>
      <c r="T14" s="24" t="s">
        <v>26</v>
      </c>
      <c r="U14" s="24">
        <v>35</v>
      </c>
      <c r="V14" s="24" t="s">
        <v>777</v>
      </c>
      <c r="W14" s="24" t="s">
        <v>14</v>
      </c>
      <c r="X14" s="24">
        <v>25</v>
      </c>
      <c r="Y14" s="24">
        <f t="shared" si="0"/>
        <v>165</v>
      </c>
      <c r="Z14" s="23" t="s">
        <v>25</v>
      </c>
    </row>
    <row r="15" spans="1:26" x14ac:dyDescent="0.2">
      <c r="A15" s="27" t="s">
        <v>24</v>
      </c>
      <c r="B15" s="25" t="s">
        <v>23</v>
      </c>
      <c r="C15" s="24" t="s">
        <v>7</v>
      </c>
      <c r="D15" s="25" t="s">
        <v>447</v>
      </c>
      <c r="E15" s="24" t="s">
        <v>7</v>
      </c>
      <c r="F15" s="24">
        <v>16</v>
      </c>
      <c r="G15" s="25" t="s">
        <v>22</v>
      </c>
      <c r="H15" s="24" t="s">
        <v>58</v>
      </c>
      <c r="I15" s="25" t="s">
        <v>528</v>
      </c>
      <c r="J15" s="24" t="s">
        <v>20</v>
      </c>
      <c r="K15" s="24">
        <v>30</v>
      </c>
      <c r="L15" s="25" t="s">
        <v>21</v>
      </c>
      <c r="M15" s="24" t="s">
        <v>20</v>
      </c>
      <c r="N15" s="25" t="s">
        <v>611</v>
      </c>
      <c r="O15" s="24" t="s">
        <v>20</v>
      </c>
      <c r="P15" s="24">
        <v>30</v>
      </c>
      <c r="Q15" s="25" t="s">
        <v>899</v>
      </c>
      <c r="R15" s="24" t="s">
        <v>26</v>
      </c>
      <c r="S15" s="25" t="s">
        <v>703</v>
      </c>
      <c r="T15" s="24" t="s">
        <v>19</v>
      </c>
      <c r="U15" s="24">
        <v>40</v>
      </c>
      <c r="V15" s="24" t="s">
        <v>769</v>
      </c>
      <c r="W15" s="24" t="s">
        <v>13</v>
      </c>
      <c r="X15" s="24">
        <v>20</v>
      </c>
      <c r="Y15" s="24">
        <f t="shared" si="0"/>
        <v>136</v>
      </c>
      <c r="Z15" s="23" t="s">
        <v>18</v>
      </c>
    </row>
    <row r="16" spans="1:26" x14ac:dyDescent="0.2">
      <c r="A16" s="27" t="s">
        <v>17</v>
      </c>
      <c r="B16" s="25" t="s">
        <v>16</v>
      </c>
      <c r="C16" s="24" t="s">
        <v>1</v>
      </c>
      <c r="D16" s="25" t="s">
        <v>448</v>
      </c>
      <c r="E16" s="24" t="s">
        <v>13</v>
      </c>
      <c r="F16" s="24">
        <v>20</v>
      </c>
      <c r="G16" s="25" t="s">
        <v>15</v>
      </c>
      <c r="H16" s="24" t="s">
        <v>19</v>
      </c>
      <c r="I16" s="25" t="s">
        <v>529</v>
      </c>
      <c r="J16" s="24" t="s">
        <v>14</v>
      </c>
      <c r="K16" s="24">
        <v>25</v>
      </c>
      <c r="L16" s="25" t="s">
        <v>593</v>
      </c>
      <c r="M16" s="24" t="s">
        <v>35</v>
      </c>
      <c r="N16" s="25" t="s">
        <v>609</v>
      </c>
      <c r="O16" s="24" t="s">
        <v>9</v>
      </c>
      <c r="P16" s="24">
        <v>18</v>
      </c>
      <c r="Q16" s="25" t="s">
        <v>678</v>
      </c>
      <c r="R16" s="24" t="s">
        <v>40</v>
      </c>
      <c r="S16" s="25" t="s">
        <v>696</v>
      </c>
      <c r="T16" s="24" t="s">
        <v>13</v>
      </c>
      <c r="U16" s="24">
        <v>20</v>
      </c>
      <c r="V16" s="24" t="s">
        <v>770</v>
      </c>
      <c r="W16" s="24" t="s">
        <v>9</v>
      </c>
      <c r="X16" s="24">
        <v>18</v>
      </c>
      <c r="Y16" s="24">
        <f t="shared" si="0"/>
        <v>101</v>
      </c>
      <c r="Z16" s="23" t="s">
        <v>12</v>
      </c>
    </row>
    <row r="17" spans="1:26" x14ac:dyDescent="0.2">
      <c r="A17" s="27" t="s">
        <v>11</v>
      </c>
      <c r="B17" s="25" t="s">
        <v>435</v>
      </c>
      <c r="C17" s="24" t="s">
        <v>14</v>
      </c>
      <c r="D17" s="25" t="s">
        <v>450</v>
      </c>
      <c r="E17" s="24" t="s">
        <v>9</v>
      </c>
      <c r="F17" s="24">
        <v>18</v>
      </c>
      <c r="G17" s="25" t="s">
        <v>10</v>
      </c>
      <c r="H17" s="24" t="s">
        <v>40</v>
      </c>
      <c r="I17" s="25" t="s">
        <v>523</v>
      </c>
      <c r="J17" s="24" t="s">
        <v>9</v>
      </c>
      <c r="K17" s="24">
        <v>18</v>
      </c>
      <c r="L17" s="25" t="s">
        <v>8</v>
      </c>
      <c r="M17" s="24" t="s">
        <v>40</v>
      </c>
      <c r="N17" s="25" t="s">
        <v>607</v>
      </c>
      <c r="O17" s="24" t="s">
        <v>7</v>
      </c>
      <c r="P17" s="24">
        <v>16</v>
      </c>
      <c r="Q17" s="25" t="s">
        <v>679</v>
      </c>
      <c r="R17" s="24" t="s">
        <v>35</v>
      </c>
      <c r="S17" s="25" t="s">
        <v>698</v>
      </c>
      <c r="T17" s="24" t="s">
        <v>7</v>
      </c>
      <c r="U17" s="24">
        <v>16</v>
      </c>
      <c r="V17" s="24" t="s">
        <v>771</v>
      </c>
      <c r="W17" s="24" t="s">
        <v>7</v>
      </c>
      <c r="X17" s="24">
        <v>16</v>
      </c>
      <c r="Y17" s="24">
        <f t="shared" si="0"/>
        <v>84</v>
      </c>
      <c r="Z17" s="23" t="s">
        <v>6</v>
      </c>
    </row>
    <row r="18" spans="1:26" x14ac:dyDescent="0.2">
      <c r="A18" s="27" t="s">
        <v>5</v>
      </c>
      <c r="B18" s="25" t="s">
        <v>4</v>
      </c>
      <c r="C18" s="24" t="s">
        <v>319</v>
      </c>
      <c r="D18" s="25" t="s">
        <v>449</v>
      </c>
      <c r="E18" s="24" t="s">
        <v>1</v>
      </c>
      <c r="F18" s="24">
        <v>14</v>
      </c>
      <c r="G18" s="25" t="s">
        <v>3</v>
      </c>
      <c r="H18" s="24" t="s">
        <v>14</v>
      </c>
      <c r="I18" s="25" t="s">
        <v>525</v>
      </c>
      <c r="J18" s="24" t="s">
        <v>1</v>
      </c>
      <c r="K18" s="24">
        <v>14</v>
      </c>
      <c r="L18" s="25" t="s">
        <v>2</v>
      </c>
      <c r="M18" s="24" t="s">
        <v>14</v>
      </c>
      <c r="N18" s="25" t="s">
        <v>608</v>
      </c>
      <c r="O18" s="24" t="s">
        <v>1</v>
      </c>
      <c r="P18" s="24">
        <v>14</v>
      </c>
      <c r="Q18" s="25" t="s">
        <v>682</v>
      </c>
      <c r="R18" s="24" t="s">
        <v>14</v>
      </c>
      <c r="S18" s="25" t="s">
        <v>697</v>
      </c>
      <c r="T18" s="24" t="s">
        <v>1</v>
      </c>
      <c r="U18" s="24">
        <v>14</v>
      </c>
      <c r="V18" s="24" t="s">
        <v>772</v>
      </c>
      <c r="W18" s="24" t="s">
        <v>1</v>
      </c>
      <c r="X18" s="24">
        <v>14</v>
      </c>
      <c r="Y18" s="24">
        <f t="shared" si="0"/>
        <v>70</v>
      </c>
      <c r="Z18" s="23" t="s">
        <v>0</v>
      </c>
    </row>
    <row r="19" spans="1:26" x14ac:dyDescent="0.2">
      <c r="A19" s="4">
        <v>14</v>
      </c>
    </row>
  </sheetData>
  <mergeCells count="14">
    <mergeCell ref="N3:P3"/>
    <mergeCell ref="Q3:R3"/>
    <mergeCell ref="S3:U3"/>
    <mergeCell ref="V3:X3"/>
    <mergeCell ref="B2:F2"/>
    <mergeCell ref="G2:K2"/>
    <mergeCell ref="L2:P2"/>
    <mergeCell ref="Q2:U2"/>
    <mergeCell ref="V2:X2"/>
    <mergeCell ref="B3:C3"/>
    <mergeCell ref="D3:F3"/>
    <mergeCell ref="G3:H3"/>
    <mergeCell ref="I3:K3"/>
    <mergeCell ref="L3:M3"/>
  </mergeCells>
  <pageMargins left="0.39370078740157483" right="0" top="0.78740157480314965" bottom="0" header="0.31496062992125984" footer="0.31496062992125984"/>
  <pageSetup paperSize="5" scale="80" orientation="landscape" r:id="rId1"/>
  <headerFooter>
    <oddHeader>&amp;C&amp;12NWT Speed Skating Championships
March 9-10, 2019</oddHeader>
    <oddFooter>&amp;R&amp;12Division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6E91-2F0F-4F5D-BF92-E1D0717B6C12}">
  <dimension ref="A1:K24"/>
  <sheetViews>
    <sheetView workbookViewId="0">
      <selection activeCell="O22" sqref="O22"/>
    </sheetView>
  </sheetViews>
  <sheetFormatPr defaultRowHeight="15" x14ac:dyDescent="0.2"/>
  <cols>
    <col min="1" max="1" width="19.5703125" style="1" bestFit="1" customWidth="1"/>
    <col min="2" max="2" width="9.140625" style="1"/>
    <col min="3" max="3" width="9.140625" style="2"/>
    <col min="4" max="4" width="9.140625" style="1"/>
    <col min="5" max="5" width="9.140625" style="2"/>
    <col min="6" max="6" width="9.140625" style="1"/>
    <col min="7" max="7" width="9.140625" style="2"/>
    <col min="8" max="8" width="9.140625" style="1"/>
    <col min="9" max="9" width="9.140625" style="2"/>
    <col min="10" max="10" width="9.7109375" style="1" bestFit="1" customWidth="1"/>
    <col min="11" max="16384" width="9.140625" style="1"/>
  </cols>
  <sheetData>
    <row r="1" spans="1:11" ht="23.25" x14ac:dyDescent="0.35">
      <c r="A1" s="8" t="s">
        <v>392</v>
      </c>
    </row>
    <row r="3" spans="1:11" ht="18" x14ac:dyDescent="0.25">
      <c r="A3" s="21" t="s">
        <v>847</v>
      </c>
      <c r="B3" s="46" t="s">
        <v>596</v>
      </c>
      <c r="C3" s="43"/>
      <c r="D3" s="46" t="s">
        <v>313</v>
      </c>
      <c r="E3" s="43"/>
      <c r="F3" s="46" t="s">
        <v>244</v>
      </c>
      <c r="G3" s="43"/>
      <c r="H3" s="46" t="s">
        <v>675</v>
      </c>
      <c r="I3" s="43"/>
    </row>
    <row r="4" spans="1:11" ht="18" x14ac:dyDescent="0.25">
      <c r="A4" s="21" t="s">
        <v>92</v>
      </c>
      <c r="B4" s="22" t="s">
        <v>597</v>
      </c>
      <c r="C4" s="22" t="s">
        <v>390</v>
      </c>
      <c r="D4" s="22" t="s">
        <v>597</v>
      </c>
      <c r="E4" s="22" t="s">
        <v>390</v>
      </c>
      <c r="F4" s="22" t="s">
        <v>597</v>
      </c>
      <c r="G4" s="22" t="s">
        <v>390</v>
      </c>
      <c r="H4" s="22" t="s">
        <v>597</v>
      </c>
      <c r="I4" s="22" t="s">
        <v>390</v>
      </c>
    </row>
    <row r="5" spans="1:11" x14ac:dyDescent="0.2">
      <c r="A5" s="23" t="s">
        <v>282</v>
      </c>
      <c r="B5" s="23" t="s">
        <v>598</v>
      </c>
      <c r="C5" s="24">
        <v>1</v>
      </c>
      <c r="D5" s="23" t="s">
        <v>673</v>
      </c>
      <c r="E5" s="24">
        <v>1</v>
      </c>
      <c r="F5" s="23" t="s">
        <v>692</v>
      </c>
      <c r="G5" s="24">
        <v>1</v>
      </c>
      <c r="H5" s="23" t="s">
        <v>712</v>
      </c>
      <c r="I5" s="24">
        <v>1</v>
      </c>
    </row>
    <row r="7" spans="1:11" ht="18" x14ac:dyDescent="0.25">
      <c r="A7" s="21" t="s">
        <v>845</v>
      </c>
      <c r="B7" s="42" t="s">
        <v>244</v>
      </c>
      <c r="C7" s="42"/>
      <c r="D7" s="42" t="s">
        <v>93</v>
      </c>
      <c r="E7" s="42"/>
      <c r="F7" s="42" t="s">
        <v>157</v>
      </c>
      <c r="G7" s="42"/>
      <c r="H7" s="42" t="s">
        <v>95</v>
      </c>
      <c r="I7" s="42"/>
      <c r="J7" s="21" t="s">
        <v>313</v>
      </c>
      <c r="K7" s="5"/>
    </row>
    <row r="8" spans="1:11" ht="18" x14ac:dyDescent="0.25">
      <c r="A8" s="21" t="s">
        <v>92</v>
      </c>
      <c r="B8" s="22" t="s">
        <v>846</v>
      </c>
      <c r="C8" s="22" t="s">
        <v>89</v>
      </c>
      <c r="D8" s="22" t="s">
        <v>846</v>
      </c>
      <c r="E8" s="22" t="s">
        <v>89</v>
      </c>
      <c r="F8" s="22" t="s">
        <v>846</v>
      </c>
      <c r="G8" s="22" t="s">
        <v>89</v>
      </c>
      <c r="H8" s="22" t="s">
        <v>314</v>
      </c>
      <c r="I8" s="22" t="s">
        <v>89</v>
      </c>
      <c r="J8" s="22" t="s">
        <v>89</v>
      </c>
      <c r="K8" s="6"/>
    </row>
    <row r="9" spans="1:11" x14ac:dyDescent="0.2">
      <c r="A9" s="26" t="s">
        <v>282</v>
      </c>
      <c r="B9" s="23" t="s">
        <v>281</v>
      </c>
      <c r="C9" s="24" t="s">
        <v>498</v>
      </c>
      <c r="D9" s="23" t="s">
        <v>280</v>
      </c>
      <c r="E9" s="24" t="s">
        <v>577</v>
      </c>
      <c r="F9" s="23" t="s">
        <v>279</v>
      </c>
      <c r="G9" s="24" t="s">
        <v>655</v>
      </c>
      <c r="H9" s="23" t="s">
        <v>278</v>
      </c>
      <c r="I9" s="24" t="s">
        <v>752</v>
      </c>
      <c r="J9" s="23" t="s">
        <v>815</v>
      </c>
    </row>
    <row r="12" spans="1:11" ht="18" x14ac:dyDescent="0.25">
      <c r="A12" s="21" t="s">
        <v>847</v>
      </c>
      <c r="B12" s="42" t="s">
        <v>596</v>
      </c>
      <c r="C12" s="42"/>
      <c r="D12" s="42" t="s">
        <v>313</v>
      </c>
      <c r="E12" s="42"/>
      <c r="F12" s="42" t="s">
        <v>244</v>
      </c>
      <c r="G12" s="42"/>
      <c r="H12" s="42" t="s">
        <v>675</v>
      </c>
      <c r="I12" s="42"/>
    </row>
    <row r="13" spans="1:11" ht="18" x14ac:dyDescent="0.25">
      <c r="A13" s="21" t="s">
        <v>92</v>
      </c>
      <c r="B13" s="22" t="s">
        <v>597</v>
      </c>
      <c r="C13" s="22" t="s">
        <v>390</v>
      </c>
      <c r="D13" s="22" t="s">
        <v>597</v>
      </c>
      <c r="E13" s="22" t="s">
        <v>390</v>
      </c>
      <c r="F13" s="22" t="s">
        <v>597</v>
      </c>
      <c r="G13" s="22" t="s">
        <v>390</v>
      </c>
      <c r="H13" s="22" t="s">
        <v>597</v>
      </c>
      <c r="I13" s="22" t="s">
        <v>390</v>
      </c>
    </row>
    <row r="14" spans="1:11" x14ac:dyDescent="0.2">
      <c r="A14" s="23" t="s">
        <v>599</v>
      </c>
      <c r="B14" s="23" t="s">
        <v>600</v>
      </c>
      <c r="C14" s="24">
        <v>2</v>
      </c>
      <c r="D14" s="23" t="s">
        <v>674</v>
      </c>
      <c r="E14" s="24">
        <v>2</v>
      </c>
      <c r="F14" s="23" t="s">
        <v>694</v>
      </c>
      <c r="G14" s="24">
        <v>2</v>
      </c>
      <c r="H14" s="23" t="s">
        <v>711</v>
      </c>
      <c r="I14" s="24">
        <v>2</v>
      </c>
    </row>
    <row r="17" spans="1:9" ht="18" x14ac:dyDescent="0.25">
      <c r="A17" s="21" t="s">
        <v>847</v>
      </c>
      <c r="B17" s="42" t="s">
        <v>596</v>
      </c>
      <c r="C17" s="42"/>
      <c r="D17" s="42" t="s">
        <v>675</v>
      </c>
      <c r="E17" s="42"/>
      <c r="F17" s="42" t="s">
        <v>244</v>
      </c>
      <c r="G17" s="42"/>
      <c r="H17" s="42" t="s">
        <v>675</v>
      </c>
      <c r="I17" s="42"/>
    </row>
    <row r="18" spans="1:9" ht="18" x14ac:dyDescent="0.25">
      <c r="A18" s="21" t="s">
        <v>92</v>
      </c>
      <c r="B18" s="22" t="s">
        <v>597</v>
      </c>
      <c r="C18" s="22" t="s">
        <v>390</v>
      </c>
      <c r="D18" s="22" t="s">
        <v>597</v>
      </c>
      <c r="E18" s="22" t="s">
        <v>390</v>
      </c>
      <c r="F18" s="22" t="s">
        <v>597</v>
      </c>
      <c r="G18" s="22" t="s">
        <v>390</v>
      </c>
      <c r="H18" s="22" t="s">
        <v>597</v>
      </c>
      <c r="I18" s="22" t="s">
        <v>390</v>
      </c>
    </row>
    <row r="19" spans="1:9" x14ac:dyDescent="0.2">
      <c r="A19" s="23" t="s">
        <v>601</v>
      </c>
      <c r="B19" s="23" t="s">
        <v>602</v>
      </c>
      <c r="C19" s="24">
        <v>3</v>
      </c>
      <c r="D19" s="23" t="s">
        <v>676</v>
      </c>
      <c r="E19" s="24">
        <v>1</v>
      </c>
      <c r="F19" s="23" t="s">
        <v>693</v>
      </c>
      <c r="G19" s="24">
        <v>3</v>
      </c>
      <c r="H19" s="23" t="s">
        <v>710</v>
      </c>
      <c r="I19" s="24">
        <v>3</v>
      </c>
    </row>
    <row r="22" spans="1:9" ht="18" x14ac:dyDescent="0.25">
      <c r="A22" s="21" t="s">
        <v>847</v>
      </c>
      <c r="B22" s="42" t="s">
        <v>605</v>
      </c>
      <c r="C22" s="42"/>
      <c r="D22" s="42" t="s">
        <v>675</v>
      </c>
      <c r="E22" s="42"/>
      <c r="F22" s="42" t="s">
        <v>690</v>
      </c>
      <c r="G22" s="42"/>
      <c r="H22" s="42" t="s">
        <v>690</v>
      </c>
      <c r="I22" s="42"/>
    </row>
    <row r="23" spans="1:9" ht="18" x14ac:dyDescent="0.25">
      <c r="A23" s="21" t="s">
        <v>92</v>
      </c>
      <c r="B23" s="22" t="s">
        <v>597</v>
      </c>
      <c r="C23" s="22" t="s">
        <v>390</v>
      </c>
      <c r="D23" s="22" t="s">
        <v>597</v>
      </c>
      <c r="E23" s="22" t="s">
        <v>390</v>
      </c>
      <c r="F23" s="22" t="s">
        <v>597</v>
      </c>
      <c r="G23" s="22" t="s">
        <v>390</v>
      </c>
      <c r="H23" s="22" t="s">
        <v>597</v>
      </c>
      <c r="I23" s="22" t="s">
        <v>390</v>
      </c>
    </row>
    <row r="24" spans="1:9" x14ac:dyDescent="0.2">
      <c r="A24" s="23" t="s">
        <v>603</v>
      </c>
      <c r="B24" s="23" t="s">
        <v>604</v>
      </c>
      <c r="C24" s="24">
        <v>1</v>
      </c>
      <c r="D24" s="23" t="s">
        <v>677</v>
      </c>
      <c r="E24" s="24">
        <v>2</v>
      </c>
      <c r="F24" s="23" t="s">
        <v>691</v>
      </c>
      <c r="G24" s="24">
        <v>1</v>
      </c>
      <c r="H24" s="23" t="s">
        <v>709</v>
      </c>
      <c r="I24" s="24">
        <v>1</v>
      </c>
    </row>
  </sheetData>
  <mergeCells count="20">
    <mergeCell ref="B17:C17"/>
    <mergeCell ref="D17:E17"/>
    <mergeCell ref="F17:G17"/>
    <mergeCell ref="H17:I17"/>
    <mergeCell ref="B22:C22"/>
    <mergeCell ref="D22:E22"/>
    <mergeCell ref="F22:G22"/>
    <mergeCell ref="H22:I22"/>
    <mergeCell ref="B3:C3"/>
    <mergeCell ref="D3:E3"/>
    <mergeCell ref="F3:G3"/>
    <mergeCell ref="H3:I3"/>
    <mergeCell ref="B12:C12"/>
    <mergeCell ref="D12:E12"/>
    <mergeCell ref="F12:G12"/>
    <mergeCell ref="H12:I12"/>
    <mergeCell ref="B7:C7"/>
    <mergeCell ref="D7:E7"/>
    <mergeCell ref="F7:G7"/>
    <mergeCell ref="H7:I7"/>
  </mergeCells>
  <pageMargins left="0.39370078740157483" right="0" top="0.78740157480314965" bottom="0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1E51-1896-403C-BE1C-D76C17AC95D1}">
  <dimension ref="A1:J30"/>
  <sheetViews>
    <sheetView topLeftCell="A13" workbookViewId="0">
      <selection activeCell="J28" sqref="J28"/>
    </sheetView>
  </sheetViews>
  <sheetFormatPr defaultRowHeight="15" x14ac:dyDescent="0.2"/>
  <cols>
    <col min="1" max="1" width="27.7109375" style="1" bestFit="1" customWidth="1"/>
    <col min="2" max="16384" width="9.140625" style="1"/>
  </cols>
  <sheetData>
    <row r="1" spans="1:10" ht="23.25" x14ac:dyDescent="0.35">
      <c r="A1" s="8" t="s">
        <v>393</v>
      </c>
    </row>
    <row r="3" spans="1:10" x14ac:dyDescent="0.2">
      <c r="A3" s="27" t="s">
        <v>849</v>
      </c>
    </row>
    <row r="4" spans="1:10" x14ac:dyDescent="0.2">
      <c r="A4" s="27" t="s">
        <v>850</v>
      </c>
    </row>
    <row r="5" spans="1:10" x14ac:dyDescent="0.2">
      <c r="A5" s="27" t="s">
        <v>851</v>
      </c>
    </row>
    <row r="6" spans="1:10" x14ac:dyDescent="0.2">
      <c r="A6" s="27" t="s">
        <v>852</v>
      </c>
    </row>
    <row r="7" spans="1:10" x14ac:dyDescent="0.2">
      <c r="A7" s="27" t="s">
        <v>853</v>
      </c>
    </row>
    <row r="8" spans="1:10" x14ac:dyDescent="0.2">
      <c r="A8" s="27" t="s">
        <v>854</v>
      </c>
    </row>
    <row r="9" spans="1:10" ht="18" x14ac:dyDescent="0.25">
      <c r="A9" s="27" t="s">
        <v>861</v>
      </c>
      <c r="B9" s="5"/>
    </row>
    <row r="10" spans="1:10" x14ac:dyDescent="0.2">
      <c r="A10" s="27" t="s">
        <v>855</v>
      </c>
    </row>
    <row r="11" spans="1:10" x14ac:dyDescent="0.2">
      <c r="A11" s="27" t="s">
        <v>856</v>
      </c>
    </row>
    <row r="12" spans="1:10" x14ac:dyDescent="0.2">
      <c r="A12" s="27" t="s">
        <v>862</v>
      </c>
    </row>
    <row r="13" spans="1:10" x14ac:dyDescent="0.2">
      <c r="A13" s="27" t="s">
        <v>863</v>
      </c>
    </row>
    <row r="14" spans="1:10" x14ac:dyDescent="0.2">
      <c r="A14" s="27" t="s">
        <v>857</v>
      </c>
    </row>
    <row r="15" spans="1:10" ht="18" x14ac:dyDescent="0.25">
      <c r="A15" s="27" t="s">
        <v>858</v>
      </c>
      <c r="D15" s="5"/>
      <c r="E15" s="5"/>
      <c r="F15" s="5"/>
      <c r="G15" s="5"/>
      <c r="J15" s="5"/>
    </row>
    <row r="16" spans="1:10" x14ac:dyDescent="0.2">
      <c r="A16" s="27" t="s">
        <v>859</v>
      </c>
    </row>
    <row r="17" spans="1:3" ht="15.75" x14ac:dyDescent="0.25">
      <c r="A17" s="27" t="s">
        <v>864</v>
      </c>
    </row>
    <row r="18" spans="1:3" x14ac:dyDescent="0.2">
      <c r="A18" s="27" t="s">
        <v>860</v>
      </c>
    </row>
    <row r="22" spans="1:3" ht="23.25" x14ac:dyDescent="0.35">
      <c r="A22" s="8" t="s">
        <v>897</v>
      </c>
    </row>
    <row r="24" spans="1:3" ht="18" x14ac:dyDescent="0.25">
      <c r="A24" s="21" t="s">
        <v>845</v>
      </c>
      <c r="B24" s="47" t="s">
        <v>388</v>
      </c>
      <c r="C24" s="48"/>
    </row>
    <row r="25" spans="1:3" ht="18" x14ac:dyDescent="0.25">
      <c r="A25" s="21" t="s">
        <v>92</v>
      </c>
      <c r="B25" s="21" t="s">
        <v>90</v>
      </c>
      <c r="C25" s="22" t="s">
        <v>390</v>
      </c>
    </row>
    <row r="26" spans="1:3" x14ac:dyDescent="0.2">
      <c r="A26" s="23" t="s">
        <v>312</v>
      </c>
      <c r="B26" s="25" t="s">
        <v>840</v>
      </c>
      <c r="C26" s="24">
        <v>5</v>
      </c>
    </row>
    <row r="27" spans="1:3" x14ac:dyDescent="0.2">
      <c r="A27" s="23" t="s">
        <v>332</v>
      </c>
      <c r="B27" s="25" t="s">
        <v>841</v>
      </c>
      <c r="C27" s="24">
        <v>3</v>
      </c>
    </row>
    <row r="28" spans="1:3" x14ac:dyDescent="0.2">
      <c r="A28" s="23" t="s">
        <v>372</v>
      </c>
      <c r="B28" s="25" t="s">
        <v>842</v>
      </c>
      <c r="C28" s="24">
        <v>4</v>
      </c>
    </row>
    <row r="29" spans="1:3" x14ac:dyDescent="0.2">
      <c r="A29" s="23" t="s">
        <v>839</v>
      </c>
      <c r="B29" s="25" t="s">
        <v>843</v>
      </c>
      <c r="C29" s="24">
        <v>2</v>
      </c>
    </row>
    <row r="30" spans="1:3" x14ac:dyDescent="0.2">
      <c r="A30" s="23" t="s">
        <v>354</v>
      </c>
      <c r="B30" s="25" t="s">
        <v>844</v>
      </c>
      <c r="C30" s="24">
        <v>1</v>
      </c>
    </row>
  </sheetData>
  <sortState xmlns:xlrd2="http://schemas.microsoft.com/office/spreadsheetml/2017/richdata2" ref="A3:B18">
    <sortCondition ref="A3:A18"/>
  </sortState>
  <mergeCells count="1">
    <mergeCell ref="B24:C24"/>
  </mergeCells>
  <pageMargins left="0.78740157480314965" right="0" top="0.78740157480314965" bottom="0" header="0.31496062992125984" footer="0.31496062992125984"/>
  <pageSetup paperSize="5" orientation="landscape" r:id="rId1"/>
  <headerFooter>
    <oddHeader>&amp;C&amp;12NWT Speed Skating Championships
March 9-10, 2019</oddHeader>
    <oddFooter xml:space="preserve">&amp;R&amp;12Rockets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2BEB-4D12-4813-9C82-868EFDCC4F38}">
  <dimension ref="A1:F37"/>
  <sheetViews>
    <sheetView workbookViewId="0">
      <selection activeCell="I15" sqref="I15"/>
    </sheetView>
  </sheetViews>
  <sheetFormatPr defaultRowHeight="15" x14ac:dyDescent="0.2"/>
  <cols>
    <col min="1" max="1" width="9.140625" style="10"/>
    <col min="2" max="2" width="32.85546875" style="10" bestFit="1" customWidth="1"/>
    <col min="3" max="3" width="34.5703125" style="10" customWidth="1"/>
    <col min="4" max="4" width="31.42578125" style="10" customWidth="1"/>
    <col min="5" max="5" width="34.7109375" style="10" bestFit="1" customWidth="1"/>
    <col min="6" max="16384" width="9.140625" style="10"/>
  </cols>
  <sheetData>
    <row r="1" spans="1:6" ht="23.25" x14ac:dyDescent="0.35">
      <c r="A1" s="9" t="s">
        <v>394</v>
      </c>
    </row>
    <row r="2" spans="1:6" ht="18" x14ac:dyDescent="0.25">
      <c r="A2" s="11" t="s">
        <v>395</v>
      </c>
      <c r="C2" s="11" t="s">
        <v>396</v>
      </c>
    </row>
    <row r="3" spans="1:6" x14ac:dyDescent="0.2">
      <c r="A3" s="10" t="s">
        <v>397</v>
      </c>
      <c r="C3" s="10" t="s">
        <v>434</v>
      </c>
    </row>
    <row r="6" spans="1:6" ht="18" x14ac:dyDescent="0.25">
      <c r="B6" s="12" t="s">
        <v>399</v>
      </c>
      <c r="C6" s="12" t="s">
        <v>400</v>
      </c>
      <c r="D6" s="12" t="s">
        <v>401</v>
      </c>
      <c r="E6" s="12" t="s">
        <v>402</v>
      </c>
      <c r="F6" s="13"/>
    </row>
    <row r="7" spans="1:6" x14ac:dyDescent="0.2">
      <c r="A7" s="10" t="s">
        <v>403</v>
      </c>
      <c r="B7" s="14" t="s">
        <v>404</v>
      </c>
      <c r="C7" s="15" t="s">
        <v>408</v>
      </c>
      <c r="D7" s="16" t="s">
        <v>406</v>
      </c>
      <c r="E7" s="14" t="s">
        <v>407</v>
      </c>
    </row>
    <row r="8" spans="1:6" x14ac:dyDescent="0.2">
      <c r="B8" s="17" t="s">
        <v>865</v>
      </c>
      <c r="C8" s="15" t="s">
        <v>405</v>
      </c>
      <c r="D8" s="16" t="s">
        <v>877</v>
      </c>
      <c r="E8" s="17" t="s">
        <v>893</v>
      </c>
    </row>
    <row r="9" spans="1:6" x14ac:dyDescent="0.2">
      <c r="B9" s="17" t="s">
        <v>866</v>
      </c>
      <c r="C9" s="10" t="s">
        <v>873</v>
      </c>
      <c r="D9" s="16" t="s">
        <v>426</v>
      </c>
      <c r="E9" s="17"/>
    </row>
    <row r="10" spans="1:6" x14ac:dyDescent="0.2">
      <c r="B10" s="17" t="s">
        <v>867</v>
      </c>
      <c r="C10" s="15" t="s">
        <v>874</v>
      </c>
      <c r="D10" s="16"/>
      <c r="E10" s="17"/>
    </row>
    <row r="11" spans="1:6" x14ac:dyDescent="0.2">
      <c r="B11" s="17" t="s">
        <v>868</v>
      </c>
      <c r="C11" s="15" t="s">
        <v>875</v>
      </c>
      <c r="D11" s="16"/>
      <c r="E11" s="17"/>
    </row>
    <row r="12" spans="1:6" x14ac:dyDescent="0.2">
      <c r="B12" s="17" t="s">
        <v>869</v>
      </c>
      <c r="C12" s="15" t="s">
        <v>876</v>
      </c>
      <c r="D12" s="16"/>
      <c r="E12" s="17"/>
    </row>
    <row r="13" spans="1:6" x14ac:dyDescent="0.2">
      <c r="B13" s="17" t="s">
        <v>870</v>
      </c>
      <c r="C13" s="15"/>
      <c r="D13" s="16"/>
      <c r="E13" s="17"/>
    </row>
    <row r="14" spans="1:6" x14ac:dyDescent="0.2">
      <c r="B14" s="17" t="s">
        <v>871</v>
      </c>
      <c r="C14" s="15"/>
      <c r="D14" s="16"/>
      <c r="E14" s="17"/>
    </row>
    <row r="15" spans="1:6" x14ac:dyDescent="0.2">
      <c r="B15" s="18" t="s">
        <v>872</v>
      </c>
      <c r="C15" s="19"/>
      <c r="D15" s="20"/>
      <c r="E15" s="18"/>
    </row>
    <row r="17" spans="1:5" ht="18" x14ac:dyDescent="0.25">
      <c r="B17" s="12" t="s">
        <v>409</v>
      </c>
      <c r="C17" s="12" t="s">
        <v>410</v>
      </c>
      <c r="D17" s="12" t="s">
        <v>411</v>
      </c>
      <c r="E17" s="12" t="s">
        <v>412</v>
      </c>
    </row>
    <row r="18" spans="1:5" x14ac:dyDescent="0.2">
      <c r="A18" s="10" t="s">
        <v>403</v>
      </c>
      <c r="B18" s="17" t="s">
        <v>413</v>
      </c>
      <c r="C18" s="17" t="s">
        <v>417</v>
      </c>
      <c r="D18" s="17" t="s">
        <v>414</v>
      </c>
      <c r="E18" s="17" t="s">
        <v>882</v>
      </c>
    </row>
    <row r="19" spans="1:5" x14ac:dyDescent="0.2">
      <c r="B19" s="17" t="s">
        <v>416</v>
      </c>
      <c r="C19" s="17" t="s">
        <v>878</v>
      </c>
      <c r="D19" s="17" t="s">
        <v>881</v>
      </c>
      <c r="E19" s="17" t="s">
        <v>883</v>
      </c>
    </row>
    <row r="20" spans="1:5" x14ac:dyDescent="0.2">
      <c r="B20" s="17" t="s">
        <v>419</v>
      </c>
      <c r="C20" s="17" t="s">
        <v>433</v>
      </c>
      <c r="D20" s="17"/>
      <c r="E20" s="17" t="s">
        <v>418</v>
      </c>
    </row>
    <row r="21" spans="1:5" x14ac:dyDescent="0.2">
      <c r="B21" s="17"/>
      <c r="C21" s="17" t="s">
        <v>879</v>
      </c>
      <c r="D21" s="17"/>
      <c r="E21" s="17" t="s">
        <v>884</v>
      </c>
    </row>
    <row r="22" spans="1:5" x14ac:dyDescent="0.2">
      <c r="B22" s="17"/>
      <c r="C22" s="17" t="s">
        <v>880</v>
      </c>
      <c r="D22" s="17"/>
      <c r="E22" s="17" t="s">
        <v>885</v>
      </c>
    </row>
    <row r="23" spans="1:5" x14ac:dyDescent="0.2">
      <c r="B23" s="18"/>
      <c r="C23" s="18"/>
      <c r="D23" s="18"/>
      <c r="E23" s="18"/>
    </row>
    <row r="25" spans="1:5" ht="18" x14ac:dyDescent="0.25">
      <c r="B25" s="12" t="s">
        <v>421</v>
      </c>
      <c r="C25" s="12" t="s">
        <v>422</v>
      </c>
      <c r="D25" s="12" t="s">
        <v>423</v>
      </c>
      <c r="E25" s="12" t="s">
        <v>424</v>
      </c>
    </row>
    <row r="26" spans="1:5" x14ac:dyDescent="0.2">
      <c r="A26" s="10" t="s">
        <v>403</v>
      </c>
      <c r="B26" s="17" t="s">
        <v>425</v>
      </c>
      <c r="C26" s="16" t="s">
        <v>398</v>
      </c>
      <c r="D26" s="14" t="s">
        <v>886</v>
      </c>
      <c r="E26" s="15" t="s">
        <v>888</v>
      </c>
    </row>
    <row r="27" spans="1:5" x14ac:dyDescent="0.2">
      <c r="B27" s="17" t="s">
        <v>427</v>
      </c>
      <c r="C27" s="16" t="s">
        <v>415</v>
      </c>
      <c r="D27" s="17" t="s">
        <v>428</v>
      </c>
      <c r="E27" s="15"/>
    </row>
    <row r="28" spans="1:5" x14ac:dyDescent="0.2">
      <c r="B28" s="17"/>
      <c r="C28" s="16"/>
      <c r="D28" s="17" t="s">
        <v>887</v>
      </c>
      <c r="E28" s="15"/>
    </row>
    <row r="29" spans="1:5" x14ac:dyDescent="0.2">
      <c r="B29" s="18"/>
      <c r="C29" s="20"/>
      <c r="D29" s="18"/>
      <c r="E29" s="19"/>
    </row>
    <row r="31" spans="1:5" ht="18" x14ac:dyDescent="0.25">
      <c r="B31" s="12" t="s">
        <v>429</v>
      </c>
      <c r="C31" s="12" t="s">
        <v>430</v>
      </c>
      <c r="D31" s="12" t="s">
        <v>431</v>
      </c>
      <c r="E31" s="12" t="s">
        <v>894</v>
      </c>
    </row>
    <row r="32" spans="1:5" x14ac:dyDescent="0.2">
      <c r="B32" s="17" t="s">
        <v>432</v>
      </c>
      <c r="C32" s="17" t="s">
        <v>433</v>
      </c>
      <c r="D32" s="14" t="s">
        <v>434</v>
      </c>
      <c r="E32" s="17" t="s">
        <v>895</v>
      </c>
    </row>
    <row r="33" spans="2:5" x14ac:dyDescent="0.2">
      <c r="B33" s="17"/>
      <c r="C33" s="17" t="s">
        <v>889</v>
      </c>
      <c r="D33" s="17"/>
      <c r="E33" s="17" t="s">
        <v>896</v>
      </c>
    </row>
    <row r="34" spans="2:5" x14ac:dyDescent="0.2">
      <c r="B34" s="17"/>
      <c r="C34" s="17" t="s">
        <v>890</v>
      </c>
      <c r="D34" s="17"/>
      <c r="E34" s="17" t="s">
        <v>420</v>
      </c>
    </row>
    <row r="35" spans="2:5" x14ac:dyDescent="0.2">
      <c r="B35" s="17"/>
      <c r="C35" s="17" t="s">
        <v>891</v>
      </c>
      <c r="D35" s="17"/>
      <c r="E35" s="17"/>
    </row>
    <row r="36" spans="2:5" x14ac:dyDescent="0.2">
      <c r="B36" s="17"/>
      <c r="C36" s="17" t="s">
        <v>892</v>
      </c>
      <c r="D36" s="17"/>
      <c r="E36" s="17"/>
    </row>
    <row r="37" spans="2:5" x14ac:dyDescent="0.2">
      <c r="B37" s="18"/>
      <c r="C37" s="18"/>
      <c r="D37" s="18"/>
      <c r="E37" s="18"/>
    </row>
  </sheetData>
  <pageMargins left="0.19685039370078741" right="0" top="0.78740157480314965" bottom="0" header="0.31496062992125984" footer="0.31496062992125984"/>
  <pageSetup paperSize="5" scale="85" orientation="landscape" r:id="rId1"/>
  <headerFooter>
    <oddHeader>&amp;C&amp;12NWT Speed Skating Championships
March 9-10, 2019</oddHeader>
    <oddFooter>&amp;R&amp;12Officials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 1 </vt:lpstr>
      <vt:lpstr>Division 2 </vt:lpstr>
      <vt:lpstr>Division 3</vt:lpstr>
      <vt:lpstr>Division 4 </vt:lpstr>
      <vt:lpstr>Division 5 </vt:lpstr>
      <vt:lpstr>Special Olympians</vt:lpstr>
      <vt:lpstr>Rockets &amp; 1500M</vt:lpstr>
      <vt:lpstr>Officials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Greig</dc:creator>
  <cp:lastModifiedBy>Executive Director</cp:lastModifiedBy>
  <cp:lastPrinted>2019-03-12T07:20:34Z</cp:lastPrinted>
  <dcterms:created xsi:type="dcterms:W3CDTF">2019-03-11T19:08:54Z</dcterms:created>
  <dcterms:modified xsi:type="dcterms:W3CDTF">2019-03-12T16:23:22Z</dcterms:modified>
</cp:coreProperties>
</file>